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IROSE\総務部 Dropbox\総務部\廣瀬共有\いろんなアプリケーション\総務部 Dropbox\総務部\★総務部共有\●システム関連\Digital Billder\請求書\2024.10導入に向けた打合せ\指定請求書　修正\"/>
    </mc:Choice>
  </mc:AlternateContent>
  <xr:revisionPtr revIDLastSave="0" documentId="13_ncr:1_{32B20A19-5D08-4B2D-9BF2-61A184BEA99C}" xr6:coauthVersionLast="47" xr6:coauthVersionMax="47" xr10:uidLastSave="{00000000-0000-0000-0000-000000000000}"/>
  <bookViews>
    <workbookView xWindow="24030" yWindow="1080" windowWidth="28230" windowHeight="19680" xr2:uid="{00000000-000D-0000-FFFF-FFFF00000000}"/>
  </bookViews>
  <sheets>
    <sheet name="エイプラス契約外用 記入例 " sheetId="24" r:id="rId1"/>
    <sheet name="エイプラス契約外用" sheetId="16" r:id="rId2"/>
    <sheet name="Sheet2" sheetId="19" state="hidden" r:id="rId3"/>
  </sheets>
  <definedNames>
    <definedName name="_xlnm.Print_Area" localSheetId="1">エイプラス契約外用!$A$1:$BJ$36</definedName>
    <definedName name="_xlnm.Print_Area" localSheetId="0">'エイプラス契約外用 記入例 '!$A$1:$CO$36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7" i="24" l="1"/>
  <c r="AX27" i="16" l="1"/>
  <c r="AF20" i="16" l="1"/>
  <c r="F11" i="24" l="1"/>
  <c r="AF26" i="24"/>
  <c r="AF24" i="24"/>
  <c r="AF22" i="24"/>
  <c r="AX21" i="24"/>
  <c r="AF18" i="24"/>
  <c r="AX16" i="24"/>
  <c r="AF16" i="24"/>
  <c r="AX29" i="24" l="1"/>
  <c r="AX31" i="24" s="1"/>
  <c r="Z11" i="24"/>
  <c r="AF16" i="16" l="1"/>
  <c r="AX21" i="16"/>
  <c r="AX16" i="16"/>
  <c r="AF26" i="16"/>
  <c r="AF24" i="16"/>
  <c r="AF22" i="16"/>
  <c r="AF18" i="16"/>
  <c r="AX29" i="16" l="1"/>
  <c r="AX31" i="16" s="1"/>
  <c r="F11" i="16"/>
  <c r="Z11" i="16" l="1"/>
</calcChain>
</file>

<file path=xl/sharedStrings.xml><?xml version="1.0" encoding="utf-8"?>
<sst xmlns="http://schemas.openxmlformats.org/spreadsheetml/2006/main" count="80" uniqueCount="43">
  <si>
    <t>消費税</t>
    <rPh sb="0" eb="3">
      <t>ショウヒゼイ</t>
    </rPh>
    <phoneticPr fontId="3"/>
  </si>
  <si>
    <t>非課税</t>
    <rPh sb="0" eb="3">
      <t>ヒカゼイ</t>
    </rPh>
    <phoneticPr fontId="3"/>
  </si>
  <si>
    <t>税率</t>
    <rPh sb="0" eb="2">
      <t>ゼイリツ</t>
    </rPh>
    <phoneticPr fontId="3"/>
  </si>
  <si>
    <t>数量</t>
    <rPh sb="0" eb="2">
      <t>スウリョウ</t>
    </rPh>
    <phoneticPr fontId="3"/>
  </si>
  <si>
    <t>月/日</t>
    <rPh sb="0" eb="1">
      <t>ツキ</t>
    </rPh>
    <rPh sb="2" eb="3">
      <t>ヒ</t>
    </rPh>
    <phoneticPr fontId="3"/>
  </si>
  <si>
    <t>Ｔ</t>
    <phoneticPr fontId="3"/>
  </si>
  <si>
    <t>工種コード</t>
    <rPh sb="0" eb="1">
      <t>シュ</t>
    </rPh>
    <phoneticPr fontId="3"/>
  </si>
  <si>
    <t>電話番号</t>
    <rPh sb="0" eb="4">
      <t>デンワバンゴウ</t>
    </rPh>
    <phoneticPr fontId="3"/>
  </si>
  <si>
    <t>代表者名</t>
    <rPh sb="0" eb="4">
      <t>ダイヒョウシャメイ</t>
    </rPh>
    <phoneticPr fontId="3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</si>
  <si>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3"/>
  </si>
  <si>
    <t>会社名</t>
    <rPh sb="0" eb="3">
      <t>カイシャメイ</t>
    </rPh>
    <phoneticPr fontId="3"/>
  </si>
  <si>
    <t>住　所</t>
    <rPh sb="0" eb="1">
      <t>ジュウ</t>
    </rPh>
    <rPh sb="2" eb="3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</si>
  <si>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</si>
  <si>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</si>
  <si>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</si>
  <si>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</si>
  <si>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</si>
  <si>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適格請求書発行
事業者番号</t>
    <rPh sb="0" eb="5">
      <t>テキカクセイキュウショ</t>
    </rPh>
    <rPh sb="5" eb="7">
      <t>ハッコウ</t>
    </rPh>
    <rPh sb="8" eb="13">
      <t>ジギョウシャバンゴウ</t>
    </rPh>
    <phoneticPr fontId="3"/>
  </si>
  <si>
    <t>10％対象</t>
    <rPh sb="3" eb="5">
      <t>タイショウ</t>
    </rPh>
    <phoneticPr fontId="3"/>
  </si>
  <si>
    <t>契約外用</t>
    <rPh sb="0" eb="2">
      <t>ケイヤク</t>
    </rPh>
    <rPh sb="2" eb="3">
      <t>ガイ</t>
    </rPh>
    <rPh sb="3" eb="4">
      <t>ヨウ</t>
    </rPh>
    <phoneticPr fontId="3"/>
  </si>
  <si>
    <t>税抜金額</t>
    <rPh sb="0" eb="3">
      <t>ゼイヌキキン</t>
    </rPh>
    <rPh sb="3" eb="4">
      <t>ガク</t>
    </rPh>
    <phoneticPr fontId="3"/>
  </si>
  <si>
    <t>請求金額</t>
    <rPh sb="0" eb="4">
      <t>セイキュウキンガク</t>
    </rPh>
    <phoneticPr fontId="3"/>
  </si>
  <si>
    <t>名　　称</t>
    <rPh sb="0" eb="1">
      <t>メイ</t>
    </rPh>
    <rPh sb="3" eb="4">
      <t>ショウ</t>
    </rPh>
    <phoneticPr fontId="3"/>
  </si>
  <si>
    <t>単価</t>
    <rPh sb="0" eb="2">
      <t>タンカ</t>
    </rPh>
    <phoneticPr fontId="3"/>
  </si>
  <si>
    <t>金額(税抜）</t>
    <rPh sb="0" eb="2">
      <t>キンガク</t>
    </rPh>
    <rPh sb="3" eb="5">
      <t>ゼイヌ</t>
    </rPh>
    <phoneticPr fontId="3"/>
  </si>
  <si>
    <t>8％対象</t>
    <rPh sb="2" eb="4">
      <t>タイショウ</t>
    </rPh>
    <phoneticPr fontId="3"/>
  </si>
  <si>
    <t>【税率内訳】</t>
    <rPh sb="1" eb="3">
      <t>ゼイリツ</t>
    </rPh>
    <rPh sb="3" eb="5">
      <t>ウチワケ</t>
    </rPh>
    <phoneticPr fontId="3"/>
  </si>
  <si>
    <t>工種名称</t>
    <rPh sb="0" eb="2">
      <t>コウシュ</t>
    </rPh>
    <rPh sb="2" eb="4">
      <t>メイショウ</t>
    </rPh>
    <phoneticPr fontId="3"/>
  </si>
  <si>
    <t>消費税計</t>
    <rPh sb="0" eb="4">
      <t>ショウヒゼイケイ</t>
    </rPh>
    <phoneticPr fontId="3"/>
  </si>
  <si>
    <t>工種コード</t>
    <rPh sb="0" eb="2">
      <t>コウシュ</t>
    </rPh>
    <phoneticPr fontId="3"/>
  </si>
  <si>
    <t>　※は8％対象税率です</t>
    <rPh sb="5" eb="9">
      <t>タイショウゼイリツ</t>
    </rPh>
    <phoneticPr fontId="3"/>
  </si>
  <si>
    <t>株式会社エイプラス 御中</t>
    <rPh sb="0" eb="4">
      <t>カブシキガイシャ</t>
    </rPh>
    <rPh sb="10" eb="12">
      <t>オンチュウ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</si>
  <si>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</si>
  <si>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</si>
  <si>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</si>
  <si>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</si>
  <si>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交通誘導作業業務</t>
    <rPh sb="0" eb="6">
      <t>コウツウユウドウサギョウ</t>
    </rPh>
    <rPh sb="6" eb="8">
      <t>ギョウム</t>
    </rPh>
    <phoneticPr fontId="3"/>
  </si>
  <si>
    <t>お茶</t>
    <rPh sb="1" eb="2">
      <t>チャ</t>
    </rPh>
    <phoneticPr fontId="3"/>
  </si>
  <si>
    <t>※</t>
  </si>
  <si>
    <t>(仮称)■■■■計画新築工事</t>
    <rPh sb="1" eb="3">
      <t>カショウ</t>
    </rPh>
    <rPh sb="8" eb="10">
      <t>ケイカク</t>
    </rPh>
    <rPh sb="10" eb="14">
      <t>シンチクコウジ</t>
    </rPh>
    <phoneticPr fontId="3"/>
  </si>
  <si>
    <t>前受水道料金</t>
    <rPh sb="0" eb="2">
      <t>マエウケ</t>
    </rPh>
    <rPh sb="2" eb="4">
      <t>スイドウ</t>
    </rPh>
    <rPh sb="4" eb="6">
      <t>リョウキン</t>
    </rPh>
    <phoneticPr fontId="3"/>
  </si>
  <si>
    <t>税抜合計</t>
    <rPh sb="0" eb="2">
      <t>ゼイヌ</t>
    </rPh>
    <rPh sb="2" eb="3">
      <t>ゴウ</t>
    </rPh>
    <rPh sb="3" eb="4">
      <t>ケイ</t>
    </rPh>
    <phoneticPr fontId="3"/>
  </si>
  <si>
    <t>税込合計</t>
    <rPh sb="0" eb="2">
      <t>ゼイコ</t>
    </rPh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</si>
</sst>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1EEF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thin">
        <color indexed="64"/>
      </top>
      <bottom/>
      <diagonal/>
    </border>
    <border>
      <left style="medium">
        <color theme="1" tint="4.9989318521683403E-2"/>
      </left>
      <right/>
      <top/>
      <bottom/>
      <diagonal/>
    </border>
    <border>
      <left style="thin">
        <color indexed="64"/>
      </left>
      <right/>
      <top style="medium">
        <color theme="1" tint="4.9989318521683403E-2"/>
      </top>
      <bottom/>
      <diagonal/>
    </border>
    <border>
      <left/>
      <right style="thin">
        <color indexed="64"/>
      </right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indexed="64"/>
      </bottom>
      <diagonal/>
    </border>
    <border>
      <left/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theme="1" tint="4.9989318521683403E-2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 tint="4.9989318521683403E-2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 tint="4.9989318521683403E-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/>
      <bottom style="medium">
        <color indexed="64"/>
      </bottom>
      <diagonal/>
    </border>
    <border>
      <left style="medium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/>
      <right/>
      <top style="medium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4.9989318521683403E-2"/>
      </top>
      <bottom/>
      <diagonal/>
    </border>
    <border>
      <left style="medium">
        <color indexed="64"/>
      </left>
      <right/>
      <top style="thin">
        <color theme="1" tint="4.9989318521683403E-2"/>
      </top>
      <bottom/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theme="1" tint="4.9989318521683403E-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38" fontId="11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7" fontId="7" fillId="0" borderId="0" xfId="0" applyNumberFormat="1" applyFont="1">
      <alignment vertical="center"/>
    </xf>
    <xf numFmtId="38" fontId="6" fillId="0" borderId="0" xfId="1" applyFont="1" applyBorder="1" applyAlignment="1" applyProtection="1">
      <alignment vertical="top"/>
    </xf>
    <xf numFmtId="38" fontId="10" fillId="0" borderId="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>
      <alignment vertical="center"/>
    </xf>
    <xf numFmtId="38" fontId="7" fillId="0" borderId="0" xfId="1" applyFont="1" applyFill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8" fillId="0" borderId="0" xfId="0" applyFont="1">
      <alignment vertical="center"/>
    </xf>
    <xf numFmtId="38" fontId="7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7" fontId="6" fillId="2" borderId="0" xfId="0" quotePrefix="1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37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13" fillId="4" borderId="10" xfId="0" applyNumberFormat="1" applyFont="1" applyFill="1" applyBorder="1" applyAlignment="1">
      <alignment horizontal="right" vertical="center"/>
    </xf>
    <xf numFmtId="38" fontId="13" fillId="4" borderId="9" xfId="0" applyNumberFormat="1" applyFont="1" applyFill="1" applyBorder="1" applyAlignment="1">
      <alignment horizontal="right" vertical="center"/>
    </xf>
    <xf numFmtId="38" fontId="13" fillId="4" borderId="57" xfId="0" applyNumberFormat="1" applyFont="1" applyFill="1" applyBorder="1" applyAlignment="1">
      <alignment horizontal="right" vertical="center"/>
    </xf>
    <xf numFmtId="38" fontId="13" fillId="4" borderId="32" xfId="0" applyNumberFormat="1" applyFont="1" applyFill="1" applyBorder="1" applyAlignment="1">
      <alignment horizontal="right" vertical="center"/>
    </xf>
    <xf numFmtId="38" fontId="13" fillId="4" borderId="19" xfId="0" applyNumberFormat="1" applyFont="1" applyFill="1" applyBorder="1" applyAlignment="1">
      <alignment horizontal="right" vertical="center"/>
    </xf>
    <xf numFmtId="38" fontId="13" fillId="4" borderId="55" xfId="0" applyNumberFormat="1" applyFont="1" applyFill="1" applyBorder="1" applyAlignment="1">
      <alignment horizontal="right" vertical="center"/>
    </xf>
    <xf numFmtId="38" fontId="13" fillId="4" borderId="50" xfId="0" applyNumberFormat="1" applyFont="1" applyFill="1" applyBorder="1">
      <alignment vertical="center"/>
    </xf>
    <xf numFmtId="38" fontId="13" fillId="4" borderId="0" xfId="0" applyNumberFormat="1" applyFont="1" applyFill="1">
      <alignment vertical="center"/>
    </xf>
    <xf numFmtId="38" fontId="13" fillId="4" borderId="4" xfId="0" applyNumberFormat="1" applyFont="1" applyFill="1" applyBorder="1">
      <alignment vertical="center"/>
    </xf>
    <xf numFmtId="38" fontId="13" fillId="4" borderId="54" xfId="0" applyNumberFormat="1" applyFont="1" applyFill="1" applyBorder="1">
      <alignment vertical="center"/>
    </xf>
    <xf numFmtId="38" fontId="13" fillId="4" borderId="19" xfId="0" applyNumberFormat="1" applyFont="1" applyFill="1" applyBorder="1">
      <alignment vertical="center"/>
    </xf>
    <xf numFmtId="38" fontId="13" fillId="4" borderId="20" xfId="0" applyNumberFormat="1" applyFont="1" applyFill="1" applyBorder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7" fontId="6" fillId="2" borderId="41" xfId="0" applyNumberFormat="1" applyFont="1" applyFill="1" applyBorder="1" applyAlignment="1">
      <alignment horizontal="left" vertical="center"/>
    </xf>
    <xf numFmtId="177" fontId="6" fillId="2" borderId="0" xfId="0" applyNumberFormat="1" applyFont="1" applyFill="1" applyAlignment="1">
      <alignment horizontal="left" vertical="center"/>
    </xf>
    <xf numFmtId="177" fontId="6" fillId="2" borderId="44" xfId="0" applyNumberFormat="1" applyFont="1" applyFill="1" applyBorder="1" applyAlignment="1">
      <alignment horizontal="left" vertical="center"/>
    </xf>
    <xf numFmtId="177" fontId="6" fillId="2" borderId="39" xfId="0" applyNumberFormat="1" applyFont="1" applyFill="1" applyBorder="1" applyAlignment="1">
      <alignment horizontal="left" vertical="center"/>
    </xf>
    <xf numFmtId="177" fontId="6" fillId="2" borderId="37" xfId="0" applyNumberFormat="1" applyFont="1" applyFill="1" applyBorder="1" applyAlignment="1">
      <alignment horizontal="left" vertical="center"/>
    </xf>
    <xf numFmtId="177" fontId="6" fillId="2" borderId="38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14" fillId="2" borderId="0" xfId="0" applyNumberFormat="1" applyFont="1" applyFill="1" applyAlignment="1">
      <alignment horizontal="left" vertical="center"/>
    </xf>
    <xf numFmtId="177" fontId="14" fillId="2" borderId="44" xfId="0" applyNumberFormat="1" applyFont="1" applyFill="1" applyBorder="1" applyAlignment="1">
      <alignment horizontal="left" vertical="center"/>
    </xf>
    <xf numFmtId="177" fontId="14" fillId="2" borderId="37" xfId="0" applyNumberFormat="1" applyFont="1" applyFill="1" applyBorder="1" applyAlignment="1">
      <alignment horizontal="left" vertical="center"/>
    </xf>
    <xf numFmtId="177" fontId="14" fillId="2" borderId="38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7" fillId="2" borderId="17" xfId="1" applyFont="1" applyFill="1" applyBorder="1" applyAlignment="1" applyProtection="1">
      <alignment horizontal="right" vertical="center"/>
    </xf>
    <xf numFmtId="38" fontId="7" fillId="2" borderId="33" xfId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left"/>
    </xf>
    <xf numFmtId="176" fontId="6" fillId="2" borderId="64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52" xfId="0" applyNumberFormat="1" applyFont="1" applyFill="1" applyBorder="1" applyAlignment="1">
      <alignment horizontal="center" vertical="center"/>
    </xf>
    <xf numFmtId="176" fontId="6" fillId="2" borderId="65" xfId="0" applyNumberFormat="1" applyFont="1" applyFill="1" applyBorder="1" applyAlignment="1">
      <alignment horizontal="center" vertical="center"/>
    </xf>
    <xf numFmtId="176" fontId="6" fillId="2" borderId="66" xfId="0" applyNumberFormat="1" applyFont="1" applyFill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66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178" fontId="6" fillId="2" borderId="47" xfId="1" applyNumberFormat="1" applyFont="1" applyFill="1" applyBorder="1" applyAlignment="1" applyProtection="1">
      <alignment horizontal="right" vertical="center"/>
    </xf>
    <xf numFmtId="178" fontId="6" fillId="2" borderId="46" xfId="1" applyNumberFormat="1" applyFont="1" applyFill="1" applyBorder="1" applyAlignment="1" applyProtection="1">
      <alignment horizontal="right" vertical="center"/>
    </xf>
    <xf numFmtId="178" fontId="6" fillId="2" borderId="63" xfId="1" applyNumberFormat="1" applyFont="1" applyFill="1" applyBorder="1" applyAlignment="1" applyProtection="1">
      <alignment horizontal="right" vertical="center"/>
    </xf>
    <xf numFmtId="178" fontId="6" fillId="2" borderId="53" xfId="1" applyNumberFormat="1" applyFont="1" applyFill="1" applyBorder="1" applyAlignment="1" applyProtection="1">
      <alignment horizontal="right" vertical="center"/>
    </xf>
    <xf numFmtId="178" fontId="6" fillId="2" borderId="66" xfId="1" applyNumberFormat="1" applyFont="1" applyFill="1" applyBorder="1" applyAlignment="1" applyProtection="1">
      <alignment horizontal="right" vertical="center"/>
    </xf>
    <xf numFmtId="178" fontId="6" fillId="2" borderId="68" xfId="1" applyNumberFormat="1" applyFont="1" applyFill="1" applyBorder="1" applyAlignment="1" applyProtection="1">
      <alignment horizontal="right" vertical="center"/>
    </xf>
    <xf numFmtId="178" fontId="6" fillId="4" borderId="10" xfId="1" applyNumberFormat="1" applyFont="1" applyFill="1" applyBorder="1" applyAlignment="1" applyProtection="1">
      <alignment horizontal="right" vertical="center"/>
    </xf>
    <xf numFmtId="178" fontId="6" fillId="4" borderId="9" xfId="1" applyNumberFormat="1" applyFont="1" applyFill="1" applyBorder="1" applyAlignment="1" applyProtection="1">
      <alignment horizontal="right" vertical="center"/>
    </xf>
    <xf numFmtId="178" fontId="6" fillId="4" borderId="3" xfId="1" applyNumberFormat="1" applyFont="1" applyFill="1" applyBorder="1" applyAlignment="1" applyProtection="1">
      <alignment horizontal="right" vertical="center"/>
    </xf>
    <xf numFmtId="178" fontId="6" fillId="4" borderId="16" xfId="1" applyNumberFormat="1" applyFont="1" applyFill="1" applyBorder="1" applyAlignment="1" applyProtection="1">
      <alignment horizontal="right" vertical="center"/>
    </xf>
    <xf numFmtId="178" fontId="6" fillId="4" borderId="15" xfId="1" applyNumberFormat="1" applyFont="1" applyFill="1" applyBorder="1" applyAlignment="1" applyProtection="1">
      <alignment horizontal="right" vertical="center"/>
    </xf>
    <xf numFmtId="178" fontId="6" fillId="4" borderId="62" xfId="1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7" fillId="4" borderId="1" xfId="1" applyFont="1" applyFill="1" applyBorder="1" applyAlignment="1" applyProtection="1">
      <alignment horizontal="right" vertical="center"/>
    </xf>
    <xf numFmtId="38" fontId="7" fillId="4" borderId="14" xfId="1" applyFont="1" applyFill="1" applyBorder="1" applyAlignment="1" applyProtection="1">
      <alignment horizontal="right" vertical="center"/>
    </xf>
    <xf numFmtId="38" fontId="7" fillId="4" borderId="8" xfId="1" applyFont="1" applyFill="1" applyBorder="1" applyAlignment="1" applyProtection="1">
      <alignment horizontal="right" vertical="center"/>
    </xf>
    <xf numFmtId="38" fontId="7" fillId="4" borderId="7" xfId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left" vertical="center"/>
    </xf>
    <xf numFmtId="38" fontId="7" fillId="2" borderId="1" xfId="1" applyFont="1" applyFill="1" applyBorder="1" applyAlignment="1" applyProtection="1">
      <alignment horizontal="right" vertical="center"/>
    </xf>
    <xf numFmtId="38" fontId="7" fillId="2" borderId="14" xfId="1" applyFont="1" applyFill="1" applyBorder="1" applyAlignment="1" applyProtection="1">
      <alignment horizontal="right" vertical="center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55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178" fontId="6" fillId="2" borderId="54" xfId="1" applyNumberFormat="1" applyFont="1" applyFill="1" applyBorder="1" applyAlignment="1" applyProtection="1">
      <alignment horizontal="right" vertical="center"/>
    </xf>
    <xf numFmtId="178" fontId="6" fillId="2" borderId="19" xfId="1" applyNumberFormat="1" applyFont="1" applyFill="1" applyBorder="1" applyAlignment="1" applyProtection="1">
      <alignment horizontal="right" vertical="center"/>
    </xf>
    <xf numFmtId="178" fontId="6" fillId="2" borderId="24" xfId="1" applyNumberFormat="1" applyFont="1" applyFill="1" applyBorder="1" applyAlignment="1" applyProtection="1">
      <alignment horizontal="right" vertical="center"/>
    </xf>
    <xf numFmtId="178" fontId="6" fillId="4" borderId="32" xfId="1" applyNumberFormat="1" applyFont="1" applyFill="1" applyBorder="1" applyAlignment="1" applyProtection="1">
      <alignment horizontal="right" vertical="center"/>
    </xf>
    <xf numFmtId="178" fontId="6" fillId="4" borderId="19" xfId="1" applyNumberFormat="1" applyFont="1" applyFill="1" applyBorder="1" applyAlignment="1" applyProtection="1">
      <alignment horizontal="right" vertical="center"/>
    </xf>
    <xf numFmtId="178" fontId="6" fillId="4" borderId="24" xfId="1" applyNumberFormat="1" applyFont="1" applyFill="1" applyBorder="1" applyAlignment="1" applyProtection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71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</xf>
    <xf numFmtId="38" fontId="7" fillId="4" borderId="17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7" fillId="4" borderId="33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38" fontId="6" fillId="0" borderId="72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38" fontId="7" fillId="4" borderId="1" xfId="0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73" xfId="1" applyFont="1" applyFill="1" applyBorder="1" applyAlignment="1" applyProtection="1">
      <alignment horizontal="center" vertical="center"/>
    </xf>
    <xf numFmtId="38" fontId="6" fillId="0" borderId="74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7" fillId="2" borderId="8" xfId="1" applyFont="1" applyFill="1" applyBorder="1" applyAlignment="1" applyProtection="1">
      <alignment horizontal="right" vertical="center"/>
    </xf>
    <xf numFmtId="38" fontId="7" fillId="2" borderId="7" xfId="1" applyFont="1" applyFill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top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44" xfId="0" applyFont="1" applyFill="1" applyBorder="1" applyAlignment="1" applyProtection="1">
      <alignment horizontal="left" vertical="center" wrapText="1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177" fontId="6" fillId="2" borderId="0" xfId="0" quotePrefix="1" applyNumberFormat="1" applyFont="1" applyFill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177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left" vertical="center"/>
      <protection locked="0"/>
    </xf>
    <xf numFmtId="177" fontId="6" fillId="2" borderId="41" xfId="0" applyNumberFormat="1" applyFont="1" applyFill="1" applyBorder="1" applyAlignment="1" applyProtection="1">
      <alignment horizontal="left" vertical="center"/>
      <protection locked="0"/>
    </xf>
    <xf numFmtId="177" fontId="6" fillId="2" borderId="0" xfId="0" applyNumberFormat="1" applyFont="1" applyFill="1" applyAlignment="1" applyProtection="1">
      <alignment horizontal="left" vertical="center"/>
      <protection locked="0"/>
    </xf>
    <xf numFmtId="177" fontId="6" fillId="2" borderId="44" xfId="0" applyNumberFormat="1" applyFont="1" applyFill="1" applyBorder="1" applyAlignment="1" applyProtection="1">
      <alignment horizontal="left" vertical="center"/>
      <protection locked="0"/>
    </xf>
    <xf numFmtId="177" fontId="6" fillId="2" borderId="39" xfId="0" applyNumberFormat="1" applyFont="1" applyFill="1" applyBorder="1" applyAlignment="1" applyProtection="1">
      <alignment horizontal="left" vertical="center"/>
      <protection locked="0"/>
    </xf>
    <xf numFmtId="177" fontId="6" fillId="2" borderId="37" xfId="0" applyNumberFormat="1" applyFont="1" applyFill="1" applyBorder="1" applyAlignment="1" applyProtection="1">
      <alignment horizontal="left" vertical="center"/>
      <protection locked="0"/>
    </xf>
    <xf numFmtId="177" fontId="6" fillId="2" borderId="38" xfId="0" applyNumberFormat="1" applyFont="1" applyFill="1" applyBorder="1" applyAlignment="1" applyProtection="1">
      <alignment horizontal="left" vertical="center"/>
      <protection locked="0"/>
    </xf>
    <xf numFmtId="177" fontId="14" fillId="2" borderId="0" xfId="0" applyNumberFormat="1" applyFont="1" applyFill="1" applyAlignment="1" applyProtection="1">
      <alignment horizontal="left" vertical="center"/>
      <protection locked="0"/>
    </xf>
    <xf numFmtId="177" fontId="14" fillId="2" borderId="44" xfId="0" applyNumberFormat="1" applyFont="1" applyFill="1" applyBorder="1" applyAlignment="1" applyProtection="1">
      <alignment horizontal="left" vertical="center"/>
      <protection locked="0"/>
    </xf>
    <xf numFmtId="177" fontId="14" fillId="2" borderId="37" xfId="0" applyNumberFormat="1" applyFont="1" applyFill="1" applyBorder="1" applyAlignment="1" applyProtection="1">
      <alignment horizontal="left" vertical="center"/>
      <protection locked="0"/>
    </xf>
    <xf numFmtId="177" fontId="14" fillId="2" borderId="38" xfId="0" applyNumberFormat="1" applyFont="1" applyFill="1" applyBorder="1" applyAlignment="1" applyProtection="1">
      <alignment horizontal="left" vertical="center"/>
      <protection locked="0"/>
    </xf>
    <xf numFmtId="38" fontId="7" fillId="2" borderId="17" xfId="1" applyFont="1" applyFill="1" applyBorder="1" applyAlignment="1" applyProtection="1">
      <alignment horizontal="right" vertical="center"/>
      <protection locked="0"/>
    </xf>
    <xf numFmtId="38" fontId="7" fillId="2" borderId="33" xfId="1" applyFont="1" applyFill="1" applyBorder="1" applyAlignment="1" applyProtection="1">
      <alignment horizontal="right" vertical="center"/>
      <protection locked="0"/>
    </xf>
    <xf numFmtId="38" fontId="7" fillId="4" borderId="1" xfId="1" applyFont="1" applyFill="1" applyBorder="1" applyAlignment="1" applyProtection="1">
      <alignment horizontal="right" vertical="center"/>
      <protection locked="0"/>
    </xf>
    <xf numFmtId="38" fontId="7" fillId="4" borderId="14" xfId="1" applyFont="1" applyFill="1" applyBorder="1" applyAlignment="1" applyProtection="1">
      <alignment horizontal="right" vertical="center"/>
      <protection locked="0"/>
    </xf>
    <xf numFmtId="38" fontId="7" fillId="4" borderId="8" xfId="1" applyFont="1" applyFill="1" applyBorder="1" applyAlignment="1" applyProtection="1">
      <alignment horizontal="right" vertical="center"/>
      <protection locked="0"/>
    </xf>
    <xf numFmtId="38" fontId="7" fillId="4" borderId="7" xfId="1" applyFont="1" applyFill="1" applyBorder="1" applyAlignment="1" applyProtection="1">
      <alignment horizontal="right" vertical="center"/>
      <protection locked="0"/>
    </xf>
    <xf numFmtId="176" fontId="6" fillId="2" borderId="64" xfId="0" applyNumberFormat="1" applyFont="1" applyFill="1" applyBorder="1" applyAlignment="1" applyProtection="1">
      <alignment horizontal="center" vertical="center"/>
      <protection locked="0"/>
    </xf>
    <xf numFmtId="176" fontId="6" fillId="2" borderId="46" xfId="0" applyNumberFormat="1" applyFont="1" applyFill="1" applyBorder="1" applyAlignment="1" applyProtection="1">
      <alignment horizontal="center" vertical="center"/>
      <protection locked="0"/>
    </xf>
    <xf numFmtId="176" fontId="6" fillId="2" borderId="52" xfId="0" applyNumberFormat="1" applyFont="1" applyFill="1" applyBorder="1" applyAlignment="1" applyProtection="1">
      <alignment horizontal="center" vertical="center"/>
      <protection locked="0"/>
    </xf>
    <xf numFmtId="176" fontId="6" fillId="2" borderId="65" xfId="0" applyNumberFormat="1" applyFont="1" applyFill="1" applyBorder="1" applyAlignment="1" applyProtection="1">
      <alignment horizontal="center" vertical="center"/>
      <protection locked="0"/>
    </xf>
    <xf numFmtId="176" fontId="6" fillId="2" borderId="66" xfId="0" applyNumberFormat="1" applyFont="1" applyFill="1" applyBorder="1" applyAlignment="1" applyProtection="1">
      <alignment horizontal="center" vertical="center"/>
      <protection locked="0"/>
    </xf>
    <xf numFmtId="176" fontId="6" fillId="2" borderId="67" xfId="0" applyNumberFormat="1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46" xfId="0" applyFont="1" applyFill="1" applyBorder="1" applyAlignment="1" applyProtection="1">
      <alignment horizontal="left" vertical="center"/>
      <protection locked="0"/>
    </xf>
    <xf numFmtId="0" fontId="6" fillId="2" borderId="52" xfId="0" applyFont="1" applyFill="1" applyBorder="1" applyAlignment="1" applyProtection="1">
      <alignment horizontal="left" vertical="center"/>
      <protection locked="0"/>
    </xf>
    <xf numFmtId="0" fontId="6" fillId="2" borderId="53" xfId="0" applyFont="1" applyFill="1" applyBorder="1" applyAlignment="1" applyProtection="1">
      <alignment horizontal="left" vertical="center"/>
      <protection locked="0"/>
    </xf>
    <xf numFmtId="0" fontId="6" fillId="2" borderId="66" xfId="0" applyFont="1" applyFill="1" applyBorder="1" applyAlignment="1" applyProtection="1">
      <alignment horizontal="left" vertical="center"/>
      <protection locked="0"/>
    </xf>
    <xf numFmtId="0" fontId="6" fillId="2" borderId="67" xfId="0" applyFont="1" applyFill="1" applyBorder="1" applyAlignment="1" applyProtection="1">
      <alignment horizontal="left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 applyProtection="1">
      <alignment horizontal="center" vertical="center"/>
      <protection locked="0"/>
    </xf>
    <xf numFmtId="0" fontId="6" fillId="2" borderId="67" xfId="0" applyFont="1" applyFill="1" applyBorder="1" applyAlignment="1" applyProtection="1">
      <alignment horizontal="center" vertical="center"/>
      <protection locked="0"/>
    </xf>
    <xf numFmtId="178" fontId="6" fillId="2" borderId="47" xfId="1" applyNumberFormat="1" applyFont="1" applyFill="1" applyBorder="1" applyAlignment="1" applyProtection="1">
      <alignment horizontal="right" vertical="center"/>
      <protection locked="0"/>
    </xf>
    <xf numFmtId="178" fontId="6" fillId="2" borderId="46" xfId="1" applyNumberFormat="1" applyFont="1" applyFill="1" applyBorder="1" applyAlignment="1" applyProtection="1">
      <alignment horizontal="right" vertical="center"/>
      <protection locked="0"/>
    </xf>
    <xf numFmtId="178" fontId="6" fillId="2" borderId="63" xfId="1" applyNumberFormat="1" applyFont="1" applyFill="1" applyBorder="1" applyAlignment="1" applyProtection="1">
      <alignment horizontal="right" vertical="center"/>
      <protection locked="0"/>
    </xf>
    <xf numFmtId="178" fontId="6" fillId="2" borderId="53" xfId="1" applyNumberFormat="1" applyFont="1" applyFill="1" applyBorder="1" applyAlignment="1" applyProtection="1">
      <alignment horizontal="right" vertical="center"/>
      <protection locked="0"/>
    </xf>
    <xf numFmtId="178" fontId="6" fillId="2" borderId="66" xfId="1" applyNumberFormat="1" applyFont="1" applyFill="1" applyBorder="1" applyAlignment="1" applyProtection="1">
      <alignment horizontal="right" vertical="center"/>
      <protection locked="0"/>
    </xf>
    <xf numFmtId="178" fontId="6" fillId="2" borderId="68" xfId="1" applyNumberFormat="1" applyFont="1" applyFill="1" applyBorder="1" applyAlignment="1" applyProtection="1">
      <alignment horizontal="right" vertical="center"/>
      <protection locked="0"/>
    </xf>
    <xf numFmtId="178" fontId="6" fillId="4" borderId="10" xfId="1" applyNumberFormat="1" applyFont="1" applyFill="1" applyBorder="1" applyAlignment="1" applyProtection="1">
      <alignment horizontal="right" vertical="center"/>
      <protection locked="0"/>
    </xf>
    <xf numFmtId="178" fontId="6" fillId="4" borderId="9" xfId="1" applyNumberFormat="1" applyFont="1" applyFill="1" applyBorder="1" applyAlignment="1" applyProtection="1">
      <alignment horizontal="right" vertical="center"/>
      <protection locked="0"/>
    </xf>
    <xf numFmtId="178" fontId="6" fillId="4" borderId="3" xfId="1" applyNumberFormat="1" applyFont="1" applyFill="1" applyBorder="1" applyAlignment="1" applyProtection="1">
      <alignment horizontal="right" vertical="center"/>
      <protection locked="0"/>
    </xf>
    <xf numFmtId="178" fontId="6" fillId="4" borderId="16" xfId="1" applyNumberFormat="1" applyFont="1" applyFill="1" applyBorder="1" applyAlignment="1" applyProtection="1">
      <alignment horizontal="right" vertical="center"/>
      <protection locked="0"/>
    </xf>
    <xf numFmtId="178" fontId="6" fillId="4" borderId="15" xfId="1" applyNumberFormat="1" applyFont="1" applyFill="1" applyBorder="1" applyAlignment="1" applyProtection="1">
      <alignment horizontal="right" vertical="center"/>
      <protection locked="0"/>
    </xf>
    <xf numFmtId="178" fontId="6" fillId="4" borderId="62" xfId="1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2" borderId="14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176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6" fillId="2" borderId="19" xfId="0" applyNumberFormat="1" applyFont="1" applyFill="1" applyBorder="1" applyAlignment="1" applyProtection="1">
      <alignment horizontal="center" vertical="center"/>
      <protection locked="0"/>
    </xf>
    <xf numFmtId="176" fontId="6" fillId="2" borderId="55" xfId="0" applyNumberFormat="1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55" xfId="0" applyFont="1" applyFill="1" applyBorder="1" applyAlignment="1" applyProtection="1">
      <alignment horizontal="left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178" fontId="6" fillId="2" borderId="54" xfId="1" applyNumberFormat="1" applyFont="1" applyFill="1" applyBorder="1" applyAlignment="1" applyProtection="1">
      <alignment horizontal="right" vertical="center"/>
      <protection locked="0"/>
    </xf>
    <xf numFmtId="178" fontId="6" fillId="2" borderId="19" xfId="1" applyNumberFormat="1" applyFont="1" applyFill="1" applyBorder="1" applyAlignment="1" applyProtection="1">
      <alignment horizontal="right" vertical="center"/>
      <protection locked="0"/>
    </xf>
    <xf numFmtId="178" fontId="6" fillId="2" borderId="24" xfId="1" applyNumberFormat="1" applyFont="1" applyFill="1" applyBorder="1" applyAlignment="1" applyProtection="1">
      <alignment horizontal="right" vertical="center"/>
      <protection locked="0"/>
    </xf>
    <xf numFmtId="178" fontId="6" fillId="4" borderId="32" xfId="1" applyNumberFormat="1" applyFont="1" applyFill="1" applyBorder="1" applyAlignment="1" applyProtection="1">
      <alignment horizontal="right" vertical="center"/>
      <protection locked="0"/>
    </xf>
    <xf numFmtId="178" fontId="6" fillId="4" borderId="19" xfId="1" applyNumberFormat="1" applyFont="1" applyFill="1" applyBorder="1" applyAlignment="1" applyProtection="1">
      <alignment horizontal="right" vertical="center"/>
      <protection locked="0"/>
    </xf>
    <xf numFmtId="178" fontId="6" fillId="4" borderId="24" xfId="1" applyNumberFormat="1" applyFont="1" applyFill="1" applyBorder="1" applyAlignment="1" applyProtection="1">
      <alignment horizontal="right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38" fontId="7" fillId="4" borderId="74" xfId="0" applyNumberFormat="1" applyFont="1" applyFill="1" applyBorder="1" applyAlignment="1">
      <alignment horizontal="right" vertical="center"/>
    </xf>
    <xf numFmtId="0" fontId="7" fillId="4" borderId="74" xfId="0" applyFont="1" applyFill="1" applyBorder="1" applyAlignment="1">
      <alignment horizontal="right" vertical="center"/>
    </xf>
    <xf numFmtId="0" fontId="7" fillId="4" borderId="7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7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0" borderId="78" xfId="0" applyFont="1" applyBorder="1" applyAlignment="1">
      <alignment horizontal="center" vertical="center"/>
    </xf>
    <xf numFmtId="0" fontId="6" fillId="0" borderId="69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1EEF3"/>
      <color rgb="FFFFFFCC"/>
      <color rgb="FFE6EDEE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44</xdr:row>
      <xdr:rowOff>190500</xdr:rowOff>
    </xdr:from>
    <xdr:ext cx="325730" cy="2693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0584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82</xdr:row>
      <xdr:rowOff>190500</xdr:rowOff>
    </xdr:from>
    <xdr:ext cx="325730" cy="26936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82</xdr:row>
      <xdr:rowOff>190500</xdr:rowOff>
    </xdr:from>
    <xdr:ext cx="325730" cy="26936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42</xdr:col>
      <xdr:colOff>190501</xdr:colOff>
      <xdr:row>2</xdr:row>
      <xdr:rowOff>231322</xdr:rowOff>
    </xdr:from>
    <xdr:to>
      <xdr:col>43</xdr:col>
      <xdr:colOff>178015</xdr:colOff>
      <xdr:row>8</xdr:row>
      <xdr:rowOff>292555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86776" y="840922"/>
          <a:ext cx="187539" cy="1890033"/>
        </a:xfrm>
        <a:prstGeom prst="rightBrace">
          <a:avLst>
            <a:gd name="adj1" fmla="val 8333"/>
            <a:gd name="adj2" fmla="val 5025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13606</xdr:colOff>
      <xdr:row>4</xdr:row>
      <xdr:rowOff>231320</xdr:rowOff>
    </xdr:from>
    <xdr:to>
      <xdr:col>50</xdr:col>
      <xdr:colOff>200504</xdr:colOff>
      <xdr:row>6</xdr:row>
      <xdr:rowOff>194582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909956" y="1450520"/>
          <a:ext cx="1187023" cy="572862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入力又は社判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176893</xdr:colOff>
      <xdr:row>7</xdr:row>
      <xdr:rowOff>136072</xdr:rowOff>
    </xdr:from>
    <xdr:to>
      <xdr:col>60</xdr:col>
      <xdr:colOff>176573</xdr:colOff>
      <xdr:row>10</xdr:row>
      <xdr:rowOff>130630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790214" y="2231572"/>
          <a:ext cx="3265395" cy="838201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登録番号を申請されていない場合は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”なし”と入力ください。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122464</xdr:colOff>
      <xdr:row>10</xdr:row>
      <xdr:rowOff>130630</xdr:rowOff>
    </xdr:from>
    <xdr:to>
      <xdr:col>52</xdr:col>
      <xdr:colOff>176733</xdr:colOff>
      <xdr:row>11</xdr:row>
      <xdr:rowOff>95251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3" idx="2"/>
        </xdr:cNvCxnSpPr>
      </xdr:nvCxnSpPr>
      <xdr:spPr>
        <a:xfrm flipH="1">
          <a:off x="10164535" y="3069773"/>
          <a:ext cx="258377" cy="263978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27</xdr:col>
      <xdr:colOff>653143</xdr:colOff>
      <xdr:row>21</xdr:row>
      <xdr:rowOff>122466</xdr:rowOff>
    </xdr:from>
    <xdr:to>
      <xdr:col>41</xdr:col>
      <xdr:colOff>108857</xdr:colOff>
      <xdr:row>32</xdr:row>
      <xdr:rowOff>81644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429250" y="5483680"/>
          <a:ext cx="2680607" cy="2054678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8</a:t>
          </a:r>
          <a:r>
            <a:rPr kumimoji="1" lang="ja-JP" altLang="en-US" sz="1400">
              <a:solidFill>
                <a:schemeClr val="tx1"/>
              </a:solidFill>
            </a:rPr>
            <a:t>％対象税率の場合は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を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ドロップダウンリストから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選択してください。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en-US" altLang="ja-JP" sz="1400">
              <a:solidFill>
                <a:schemeClr val="tx1"/>
              </a:solidFill>
            </a:rPr>
            <a:t>10</a:t>
          </a:r>
          <a:r>
            <a:rPr kumimoji="1" lang="ja-JP" altLang="en-US" sz="1400">
              <a:solidFill>
                <a:schemeClr val="tx1"/>
              </a:solidFill>
            </a:rPr>
            <a:t>％対象税率、非課税は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空白にしてください。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13607</xdr:colOff>
      <xdr:row>18</xdr:row>
      <xdr:rowOff>40822</xdr:rowOff>
    </xdr:from>
    <xdr:to>
      <xdr:col>38</xdr:col>
      <xdr:colOff>190500</xdr:colOff>
      <xdr:row>21</xdr:row>
      <xdr:rowOff>136072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7509782" y="4879522"/>
          <a:ext cx="176893" cy="666750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231322</xdr:colOff>
      <xdr:row>18</xdr:row>
      <xdr:rowOff>13607</xdr:rowOff>
    </xdr:from>
    <xdr:to>
      <xdr:col>33</xdr:col>
      <xdr:colOff>95250</xdr:colOff>
      <xdr:row>21</xdr:row>
      <xdr:rowOff>54429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5117647" y="4852307"/>
          <a:ext cx="1368878" cy="612322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163286</xdr:colOff>
      <xdr:row>20</xdr:row>
      <xdr:rowOff>122466</xdr:rowOff>
    </xdr:from>
    <xdr:to>
      <xdr:col>27</xdr:col>
      <xdr:colOff>435429</xdr:colOff>
      <xdr:row>28</xdr:row>
      <xdr:rowOff>27214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11086" y="5342166"/>
          <a:ext cx="3710668" cy="1428748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金額は数量</a:t>
          </a:r>
          <a:r>
            <a:rPr kumimoji="1" lang="en-US" altLang="ja-JP" sz="1400">
              <a:solidFill>
                <a:schemeClr val="tx1"/>
              </a:solidFill>
            </a:rPr>
            <a:t>×</a:t>
          </a:r>
          <a:r>
            <a:rPr kumimoji="1" lang="ja-JP" altLang="en-US" sz="1400">
              <a:solidFill>
                <a:schemeClr val="tx1"/>
              </a:solidFill>
            </a:rPr>
            <a:t>単価で自動計算されますが、直接入力も可能です。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直接入力した場合は計算式が削除されますので、次回入力時にはご注意ください。</a:t>
          </a:r>
        </a:p>
      </xdr:txBody>
    </xdr:sp>
    <xdr:clientData/>
  </xdr:twoCellAnchor>
  <xdr:twoCellAnchor editAs="oneCell">
    <xdr:from>
      <xdr:col>45</xdr:col>
      <xdr:colOff>151039</xdr:colOff>
      <xdr:row>34</xdr:row>
      <xdr:rowOff>38100</xdr:rowOff>
    </xdr:from>
    <xdr:to>
      <xdr:col>61</xdr:col>
      <xdr:colOff>189139</xdr:colOff>
      <xdr:row>39</xdr:row>
      <xdr:rowOff>17689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047389" y="7505700"/>
          <a:ext cx="3238500" cy="932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13607</xdr:colOff>
      <xdr:row>4</xdr:row>
      <xdr:rowOff>176893</xdr:rowOff>
    </xdr:from>
    <xdr:to>
      <xdr:col>92</xdr:col>
      <xdr:colOff>27213</xdr:colOff>
      <xdr:row>31</xdr:row>
      <xdr:rowOff>27216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477750" y="1374322"/>
          <a:ext cx="5143499" cy="5919108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</a:t>
          </a:r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提出方法</a:t>
          </a:r>
          <a:b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請求書は</a:t>
          </a:r>
          <a:r>
            <a:rPr kumimoji="1" lang="en-US" altLang="ja-JP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25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日締めの</a:t>
          </a:r>
          <a:r>
            <a:rPr kumimoji="1" lang="en-US" altLang="ja-JP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28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日必着（休日の場合は前日</a:t>
          </a:r>
          <a:r>
            <a:rPr kumimoji="1" lang="en-US" altLang="ja-JP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となるよう、請求書電子提出システム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「デジタルビルダー」にてご提出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ください。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提出方法につきましては弊社ホームページの「協力会社の皆様へ」ページに掲載しておりますマニュアルをご確認ください。</a:t>
          </a:r>
          <a:br>
            <a:rPr kumimoji="1" lang="en-US" altLang="ja-JP" sz="1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b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2.</a:t>
          </a:r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記入方法</a:t>
          </a:r>
          <a:endParaRPr kumimoji="1" lang="en-US" altLang="ja-JP" sz="1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①黄色のセル全てに入力をしてください。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水色のセルは自動計算されます。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②工事件名は正確にお願いします。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③ご入力後は</a:t>
          </a:r>
          <a:r>
            <a:rPr kumimoji="1" lang="en-US" altLang="ja-JP" sz="1600" b="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PDF</a:t>
          </a:r>
          <a:r>
            <a:rPr kumimoji="1" lang="ja-JP" altLang="en-US" sz="1600" b="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データで保存、デジタルビルダーにアップロード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くださいますようお願いします。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127000</xdr:colOff>
      <xdr:row>40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2350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127000</xdr:colOff>
      <xdr:row>40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78676" y="11340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9</xdr:row>
      <xdr:rowOff>133350</xdr:rowOff>
    </xdr:from>
    <xdr:to>
      <xdr:col>5</xdr:col>
      <xdr:colOff>237004</xdr:colOff>
      <xdr:row>14</xdr:row>
      <xdr:rowOff>154080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76475"/>
          <a:ext cx="6275854" cy="121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15</xdr:row>
      <xdr:rowOff>47625</xdr:rowOff>
    </xdr:from>
    <xdr:to>
      <xdr:col>5</xdr:col>
      <xdr:colOff>285750</xdr:colOff>
      <xdr:row>20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619500"/>
          <a:ext cx="63436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Q110"/>
  <sheetViews>
    <sheetView showGridLines="0" showZeros="0" tabSelected="1" view="pageBreakPreview" zoomScale="70" zoomScaleNormal="70" zoomScaleSheetLayoutView="70" workbookViewId="0">
      <selection sqref="A1:AJ2"/>
    </sheetView>
  </sheetViews>
  <sheetFormatPr defaultColWidth="2.375" defaultRowHeight="15" customHeight="1" x14ac:dyDescent="0.4"/>
  <cols>
    <col min="1" max="1" width="2.375" style="5" customWidth="1"/>
    <col min="2" max="2" width="2.375" style="5"/>
    <col min="3" max="3" width="2.375" style="5" customWidth="1"/>
    <col min="4" max="8" width="2.375" style="5"/>
    <col min="9" max="9" width="2.375" style="5" customWidth="1"/>
    <col min="10" max="27" width="2.375" style="5"/>
    <col min="28" max="28" width="8.875" style="5" customWidth="1"/>
    <col min="29" max="29" width="2.375" style="5"/>
    <col min="30" max="30" width="1.375" style="5" customWidth="1"/>
    <col min="31" max="31" width="2.375" style="5" customWidth="1"/>
    <col min="32" max="32" width="2.375" style="5"/>
    <col min="33" max="33" width="2.375" style="5" customWidth="1"/>
    <col min="34" max="34" width="2.375" style="5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16384" width="2.375" style="5"/>
  </cols>
  <sheetData>
    <row r="1" spans="1:135" ht="24" customHeight="1" x14ac:dyDescent="0.4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8"/>
      <c r="AL1" s="8"/>
      <c r="AM1" s="8"/>
      <c r="AN1" s="8"/>
      <c r="AO1" s="8"/>
      <c r="AP1" s="8"/>
      <c r="AQ1" s="8"/>
      <c r="AR1" s="8"/>
      <c r="AS1" s="8"/>
      <c r="AT1" s="32" t="s">
        <v>15</v>
      </c>
      <c r="AU1" s="32"/>
      <c r="AV1" s="61">
        <v>2025</v>
      </c>
      <c r="AW1" s="62"/>
      <c r="AX1" s="62"/>
      <c r="AY1" s="32" t="s">
        <v>14</v>
      </c>
      <c r="AZ1" s="32"/>
      <c r="BA1" s="62">
        <v>4</v>
      </c>
      <c r="BB1" s="62"/>
      <c r="BC1" s="62"/>
      <c r="BD1" s="32" t="s">
        <v>13</v>
      </c>
      <c r="BE1" s="32"/>
      <c r="BF1" s="30">
        <v>25</v>
      </c>
      <c r="BG1" s="30"/>
      <c r="BH1" s="30"/>
      <c r="BI1" s="32" t="s">
        <v>12</v>
      </c>
      <c r="BJ1" s="32"/>
    </row>
    <row r="2" spans="1:135" ht="24" customHeight="1" thickBot="1" x14ac:dyDescent="0.4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8"/>
      <c r="AL2" s="8"/>
      <c r="AM2" s="8"/>
      <c r="AN2" s="8"/>
      <c r="AO2" s="8"/>
      <c r="AP2" s="8"/>
      <c r="AQ2" s="8"/>
      <c r="AR2" s="8"/>
      <c r="AS2" s="8"/>
      <c r="AT2" s="32"/>
      <c r="AU2" s="32"/>
      <c r="AV2" s="62"/>
      <c r="AW2" s="62"/>
      <c r="AX2" s="62"/>
      <c r="AY2" s="32"/>
      <c r="AZ2" s="32"/>
      <c r="BA2" s="63"/>
      <c r="BB2" s="63"/>
      <c r="BC2" s="63"/>
      <c r="BD2" s="32"/>
      <c r="BE2" s="32"/>
      <c r="BF2" s="31"/>
      <c r="BG2" s="31"/>
      <c r="BH2" s="31"/>
      <c r="BI2" s="32"/>
      <c r="BJ2" s="32"/>
    </row>
    <row r="3" spans="1:135" ht="24.6" customHeight="1" x14ac:dyDescent="0.4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8"/>
      <c r="AL3" s="34" t="s">
        <v>11</v>
      </c>
      <c r="AM3" s="35"/>
      <c r="AN3" s="35"/>
      <c r="AO3" s="35"/>
      <c r="AP3" s="35"/>
      <c r="AQ3" s="38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40"/>
    </row>
    <row r="4" spans="1:135" ht="24.6" customHeight="1" x14ac:dyDescent="0.4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8"/>
      <c r="AL4" s="36"/>
      <c r="AM4" s="37"/>
      <c r="AN4" s="37"/>
      <c r="AO4" s="37"/>
      <c r="AP4" s="37"/>
      <c r="AQ4" s="41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3"/>
    </row>
    <row r="5" spans="1:135" ht="24.6" customHeight="1" thickBot="1" x14ac:dyDescent="0.4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8"/>
      <c r="AL5" s="45" t="s">
        <v>10</v>
      </c>
      <c r="AM5" s="46"/>
      <c r="AN5" s="46"/>
      <c r="AO5" s="46"/>
      <c r="AP5" s="47"/>
      <c r="AQ5" s="41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3"/>
    </row>
    <row r="6" spans="1:135" ht="24.6" customHeight="1" thickTop="1" x14ac:dyDescent="0.4">
      <c r="A6" s="34" t="s">
        <v>9</v>
      </c>
      <c r="B6" s="35"/>
      <c r="C6" s="35"/>
      <c r="D6" s="35"/>
      <c r="E6" s="51"/>
      <c r="F6" s="54" t="s">
        <v>39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6"/>
      <c r="AK6" s="8"/>
      <c r="AL6" s="48"/>
      <c r="AM6" s="49"/>
      <c r="AN6" s="49"/>
      <c r="AO6" s="49"/>
      <c r="AP6" s="50"/>
      <c r="AQ6" s="41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3"/>
    </row>
    <row r="7" spans="1:135" ht="24.6" customHeight="1" x14ac:dyDescent="0.4">
      <c r="A7" s="52"/>
      <c r="B7" s="32"/>
      <c r="C7" s="32"/>
      <c r="D7" s="32"/>
      <c r="E7" s="53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9"/>
      <c r="AK7" s="8"/>
      <c r="AL7" s="89" t="s">
        <v>8</v>
      </c>
      <c r="AM7" s="90"/>
      <c r="AN7" s="90"/>
      <c r="AO7" s="90"/>
      <c r="AP7" s="90"/>
      <c r="AQ7" s="91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9"/>
    </row>
    <row r="8" spans="1:135" ht="24.6" customHeight="1" x14ac:dyDescent="0.4">
      <c r="A8" s="89" t="s">
        <v>6</v>
      </c>
      <c r="B8" s="90"/>
      <c r="C8" s="90"/>
      <c r="D8" s="90"/>
      <c r="E8" s="92"/>
      <c r="F8" s="96"/>
      <c r="G8" s="97"/>
      <c r="H8" s="97"/>
      <c r="I8" s="97"/>
      <c r="J8" s="97"/>
      <c r="K8" s="97"/>
      <c r="L8" s="97"/>
      <c r="M8" s="97"/>
      <c r="N8" s="97"/>
      <c r="O8" s="98"/>
      <c r="P8" s="102" t="s">
        <v>27</v>
      </c>
      <c r="Q8" s="103"/>
      <c r="R8" s="103"/>
      <c r="S8" s="103"/>
      <c r="T8" s="318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28"/>
      <c r="AK8" s="8"/>
      <c r="AL8" s="36"/>
      <c r="AM8" s="37"/>
      <c r="AN8" s="37"/>
      <c r="AO8" s="37"/>
      <c r="AP8" s="37"/>
      <c r="AQ8" s="91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9"/>
    </row>
    <row r="9" spans="1:135" ht="24.6" customHeight="1" thickBot="1" x14ac:dyDescent="0.45">
      <c r="A9" s="93"/>
      <c r="B9" s="94"/>
      <c r="C9" s="94"/>
      <c r="D9" s="94"/>
      <c r="E9" s="95"/>
      <c r="F9" s="99"/>
      <c r="G9" s="100"/>
      <c r="H9" s="100"/>
      <c r="I9" s="100"/>
      <c r="J9" s="100"/>
      <c r="K9" s="100"/>
      <c r="L9" s="100"/>
      <c r="M9" s="100"/>
      <c r="N9" s="100"/>
      <c r="O9" s="101"/>
      <c r="P9" s="104"/>
      <c r="Q9" s="105"/>
      <c r="R9" s="105"/>
      <c r="S9" s="105"/>
      <c r="T9" s="312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33"/>
      <c r="AK9" s="8"/>
      <c r="AL9" s="89" t="s">
        <v>7</v>
      </c>
      <c r="AM9" s="90"/>
      <c r="AN9" s="90"/>
      <c r="AO9" s="90"/>
      <c r="AP9" s="90"/>
      <c r="AQ9" s="108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10"/>
    </row>
    <row r="10" spans="1:135" ht="18.75" customHeight="1" thickBot="1" x14ac:dyDescent="0.45">
      <c r="A10" s="114" t="s">
        <v>21</v>
      </c>
      <c r="B10" s="115"/>
      <c r="C10" s="115"/>
      <c r="D10" s="115"/>
      <c r="E10" s="115"/>
      <c r="F10" s="64" t="s">
        <v>20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67" t="s">
        <v>0</v>
      </c>
      <c r="AA10" s="67"/>
      <c r="AB10" s="67"/>
      <c r="AC10" s="67"/>
      <c r="AD10" s="67"/>
      <c r="AE10" s="67"/>
      <c r="AF10" s="67"/>
      <c r="AG10" s="67"/>
      <c r="AH10" s="67"/>
      <c r="AI10" s="67"/>
      <c r="AJ10" s="68"/>
      <c r="AK10" s="8"/>
      <c r="AL10" s="106"/>
      <c r="AM10" s="107"/>
      <c r="AN10" s="107"/>
      <c r="AO10" s="107"/>
      <c r="AP10" s="107"/>
      <c r="AQ10" s="111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3"/>
    </row>
    <row r="11" spans="1:135" ht="24" customHeight="1" x14ac:dyDescent="0.4">
      <c r="A11" s="116"/>
      <c r="B11" s="32"/>
      <c r="C11" s="32"/>
      <c r="D11" s="32"/>
      <c r="E11" s="32"/>
      <c r="F11" s="69">
        <f>AX27</f>
        <v>634400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1"/>
      <c r="Z11" s="75">
        <f>AX29</f>
        <v>60120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7"/>
      <c r="AK11" s="9"/>
      <c r="AL11" s="81" t="s">
        <v>17</v>
      </c>
      <c r="AM11" s="82"/>
      <c r="AN11" s="82"/>
      <c r="AO11" s="82"/>
      <c r="AP11" s="82"/>
      <c r="AQ11" s="85" t="s">
        <v>5</v>
      </c>
      <c r="AR11" s="86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9"/>
    </row>
    <row r="12" spans="1:135" ht="24" customHeight="1" thickBot="1" x14ac:dyDescent="0.45">
      <c r="A12" s="117"/>
      <c r="B12" s="94"/>
      <c r="C12" s="94"/>
      <c r="D12" s="94"/>
      <c r="E12" s="94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4"/>
      <c r="Z12" s="78"/>
      <c r="AA12" s="79"/>
      <c r="AB12" s="79"/>
      <c r="AC12" s="79"/>
      <c r="AD12" s="79"/>
      <c r="AE12" s="79"/>
      <c r="AF12" s="79"/>
      <c r="AG12" s="79"/>
      <c r="AH12" s="79"/>
      <c r="AI12" s="79"/>
      <c r="AJ12" s="80"/>
      <c r="AK12" s="9"/>
      <c r="AL12" s="83"/>
      <c r="AM12" s="84"/>
      <c r="AN12" s="84"/>
      <c r="AO12" s="84"/>
      <c r="AP12" s="84"/>
      <c r="AQ12" s="87"/>
      <c r="AR12" s="88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1"/>
    </row>
    <row r="13" spans="1:135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</row>
    <row r="14" spans="1:135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00" t="s">
        <v>26</v>
      </c>
      <c r="AR14" s="100"/>
      <c r="AS14" s="100"/>
      <c r="AT14" s="100"/>
      <c r="AU14" s="100"/>
      <c r="AV14" s="100"/>
      <c r="AW14" s="100"/>
      <c r="AZ14" s="8"/>
      <c r="BA14" s="8"/>
      <c r="BB14" s="8"/>
      <c r="BC14" s="11"/>
      <c r="BD14" s="8"/>
      <c r="BE14" s="8"/>
      <c r="BF14" s="8"/>
      <c r="BG14" s="8"/>
      <c r="BH14" s="8"/>
      <c r="BI14" s="8"/>
      <c r="BJ14" s="8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</row>
    <row r="15" spans="1:135" ht="30" customHeight="1" x14ac:dyDescent="0.2">
      <c r="A15" s="123" t="s">
        <v>4</v>
      </c>
      <c r="B15" s="124"/>
      <c r="C15" s="124"/>
      <c r="D15" s="124"/>
      <c r="E15" s="125" t="s">
        <v>22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26" t="s">
        <v>3</v>
      </c>
      <c r="Z15" s="127"/>
      <c r="AA15" s="127"/>
      <c r="AB15" s="126" t="s">
        <v>23</v>
      </c>
      <c r="AC15" s="127"/>
      <c r="AD15" s="127"/>
      <c r="AE15" s="127"/>
      <c r="AF15" s="128" t="s">
        <v>24</v>
      </c>
      <c r="AG15" s="129"/>
      <c r="AH15" s="129"/>
      <c r="AI15" s="129"/>
      <c r="AJ15" s="129"/>
      <c r="AK15" s="129"/>
      <c r="AL15" s="130"/>
      <c r="AM15" s="131" t="s">
        <v>2</v>
      </c>
      <c r="AN15" s="132"/>
      <c r="AO15" s="17"/>
      <c r="AQ15" s="133" t="s">
        <v>25</v>
      </c>
      <c r="AR15" s="131"/>
      <c r="AS15" s="131"/>
      <c r="AT15" s="131"/>
      <c r="AU15" s="131"/>
      <c r="AV15" s="131"/>
      <c r="AW15" s="131"/>
      <c r="AX15" s="134">
        <v>1500</v>
      </c>
      <c r="AY15" s="134"/>
      <c r="AZ15" s="134"/>
      <c r="BA15" s="134"/>
      <c r="BB15" s="134"/>
      <c r="BC15" s="134"/>
      <c r="BD15" s="134"/>
      <c r="BE15" s="134"/>
      <c r="BF15" s="134"/>
      <c r="BG15" s="135"/>
      <c r="BH15" s="8"/>
      <c r="BI15" s="8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</row>
    <row r="16" spans="1:135" ht="15" customHeight="1" x14ac:dyDescent="0.4">
      <c r="A16" s="137">
        <v>45748</v>
      </c>
      <c r="B16" s="138"/>
      <c r="C16" s="138"/>
      <c r="D16" s="139"/>
      <c r="E16" s="143" t="s">
        <v>36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149">
        <v>40</v>
      </c>
      <c r="Z16" s="150"/>
      <c r="AA16" s="151"/>
      <c r="AB16" s="155">
        <v>15000</v>
      </c>
      <c r="AC16" s="156"/>
      <c r="AD16" s="156"/>
      <c r="AE16" s="157"/>
      <c r="AF16" s="161">
        <f>PRODUCT(Y16,AB16)</f>
        <v>600000</v>
      </c>
      <c r="AG16" s="162"/>
      <c r="AH16" s="162"/>
      <c r="AI16" s="162"/>
      <c r="AJ16" s="162"/>
      <c r="AK16" s="162"/>
      <c r="AL16" s="163"/>
      <c r="AM16" s="167"/>
      <c r="AN16" s="168"/>
      <c r="AO16" s="10"/>
      <c r="AQ16" s="171" t="s">
        <v>0</v>
      </c>
      <c r="AR16" s="172"/>
      <c r="AS16" s="172"/>
      <c r="AT16" s="172"/>
      <c r="AU16" s="172"/>
      <c r="AV16" s="172"/>
      <c r="AW16" s="172"/>
      <c r="AX16" s="175">
        <f>AX15*0.08</f>
        <v>120</v>
      </c>
      <c r="AY16" s="175"/>
      <c r="AZ16" s="175"/>
      <c r="BA16" s="175"/>
      <c r="BB16" s="175"/>
      <c r="BC16" s="175"/>
      <c r="BD16" s="175"/>
      <c r="BE16" s="175"/>
      <c r="BF16" s="175"/>
      <c r="BG16" s="176"/>
      <c r="BH16" s="8"/>
      <c r="BI16" s="8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</row>
    <row r="17" spans="1:303" ht="15" customHeight="1" thickBot="1" x14ac:dyDescent="0.45">
      <c r="A17" s="140"/>
      <c r="B17" s="141"/>
      <c r="C17" s="141"/>
      <c r="D17" s="142"/>
      <c r="E17" s="146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8"/>
      <c r="Y17" s="152"/>
      <c r="Z17" s="153"/>
      <c r="AA17" s="154"/>
      <c r="AB17" s="158"/>
      <c r="AC17" s="159"/>
      <c r="AD17" s="159"/>
      <c r="AE17" s="160"/>
      <c r="AF17" s="164"/>
      <c r="AG17" s="165"/>
      <c r="AH17" s="165"/>
      <c r="AI17" s="165"/>
      <c r="AJ17" s="165"/>
      <c r="AK17" s="165"/>
      <c r="AL17" s="166"/>
      <c r="AM17" s="169"/>
      <c r="AN17" s="170"/>
      <c r="AO17" s="10"/>
      <c r="AQ17" s="173"/>
      <c r="AR17" s="174"/>
      <c r="AS17" s="174"/>
      <c r="AT17" s="174"/>
      <c r="AU17" s="174"/>
      <c r="AV17" s="174"/>
      <c r="AW17" s="174"/>
      <c r="AX17" s="177"/>
      <c r="AY17" s="177"/>
      <c r="AZ17" s="177"/>
      <c r="BA17" s="177"/>
      <c r="BB17" s="177"/>
      <c r="BC17" s="177"/>
      <c r="BD17" s="177"/>
      <c r="BE17" s="177"/>
      <c r="BF17" s="177"/>
      <c r="BG17" s="178"/>
      <c r="BH17" s="8"/>
      <c r="BI17" s="8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</row>
    <row r="18" spans="1:303" ht="15" customHeight="1" thickBot="1" x14ac:dyDescent="0.45">
      <c r="A18" s="137">
        <v>45749</v>
      </c>
      <c r="B18" s="138"/>
      <c r="C18" s="138"/>
      <c r="D18" s="139"/>
      <c r="E18" s="143" t="s">
        <v>37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5"/>
      <c r="Y18" s="149">
        <v>10</v>
      </c>
      <c r="Z18" s="150"/>
      <c r="AA18" s="151"/>
      <c r="AB18" s="155">
        <v>150</v>
      </c>
      <c r="AC18" s="156"/>
      <c r="AD18" s="156"/>
      <c r="AE18" s="157"/>
      <c r="AF18" s="161">
        <f t="shared" ref="AF18" si="0">PRODUCT(Y18,AB18)</f>
        <v>1500</v>
      </c>
      <c r="AG18" s="162"/>
      <c r="AH18" s="162"/>
      <c r="AI18" s="162"/>
      <c r="AJ18" s="162"/>
      <c r="AK18" s="162"/>
      <c r="AL18" s="163"/>
      <c r="AM18" s="167" t="s">
        <v>38</v>
      </c>
      <c r="AN18" s="168"/>
      <c r="AO18" s="10"/>
      <c r="AQ18" s="10"/>
      <c r="AR18" s="10"/>
      <c r="AS18" s="10"/>
      <c r="AT18" s="10"/>
      <c r="AU18" s="10"/>
      <c r="AV18" s="10"/>
      <c r="AW18" s="10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8"/>
      <c r="BI18" s="8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</row>
    <row r="19" spans="1:303" ht="15" customHeight="1" x14ac:dyDescent="0.4">
      <c r="A19" s="140"/>
      <c r="B19" s="141"/>
      <c r="C19" s="141"/>
      <c r="D19" s="142"/>
      <c r="E19" s="146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8"/>
      <c r="Y19" s="152"/>
      <c r="Z19" s="153"/>
      <c r="AA19" s="154"/>
      <c r="AB19" s="158"/>
      <c r="AC19" s="159"/>
      <c r="AD19" s="159"/>
      <c r="AE19" s="160"/>
      <c r="AF19" s="164"/>
      <c r="AG19" s="165"/>
      <c r="AH19" s="165"/>
      <c r="AI19" s="165"/>
      <c r="AJ19" s="165"/>
      <c r="AK19" s="165"/>
      <c r="AL19" s="166"/>
      <c r="AM19" s="169"/>
      <c r="AN19" s="170"/>
      <c r="AO19" s="6"/>
      <c r="AP19" s="6"/>
      <c r="AQ19" s="133" t="s">
        <v>18</v>
      </c>
      <c r="AR19" s="131"/>
      <c r="AS19" s="131"/>
      <c r="AT19" s="131"/>
      <c r="AU19" s="131"/>
      <c r="AV19" s="131"/>
      <c r="AW19" s="131"/>
      <c r="AX19" s="134">
        <v>600000</v>
      </c>
      <c r="AY19" s="134"/>
      <c r="AZ19" s="134"/>
      <c r="BA19" s="134"/>
      <c r="BB19" s="134"/>
      <c r="BC19" s="134"/>
      <c r="BD19" s="134"/>
      <c r="BE19" s="134"/>
      <c r="BF19" s="134"/>
      <c r="BG19" s="135"/>
      <c r="BH19" s="8"/>
      <c r="BI19" s="8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</row>
    <row r="20" spans="1:303" ht="15" customHeight="1" x14ac:dyDescent="0.4">
      <c r="A20" s="137">
        <v>45767</v>
      </c>
      <c r="B20" s="138"/>
      <c r="C20" s="138"/>
      <c r="D20" s="139"/>
      <c r="E20" s="143" t="s">
        <v>40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5"/>
      <c r="Y20" s="149"/>
      <c r="Z20" s="150"/>
      <c r="AA20" s="151"/>
      <c r="AB20" s="155"/>
      <c r="AC20" s="156"/>
      <c r="AD20" s="156"/>
      <c r="AE20" s="157"/>
      <c r="AF20" s="161">
        <v>32900</v>
      </c>
      <c r="AG20" s="162"/>
      <c r="AH20" s="162"/>
      <c r="AI20" s="162"/>
      <c r="AJ20" s="162"/>
      <c r="AK20" s="162"/>
      <c r="AL20" s="163"/>
      <c r="AM20" s="167"/>
      <c r="AN20" s="168"/>
      <c r="AO20" s="10"/>
      <c r="AQ20" s="171"/>
      <c r="AR20" s="172"/>
      <c r="AS20" s="172"/>
      <c r="AT20" s="172"/>
      <c r="AU20" s="172"/>
      <c r="AV20" s="172"/>
      <c r="AW20" s="172"/>
      <c r="AX20" s="180"/>
      <c r="AY20" s="180"/>
      <c r="AZ20" s="180"/>
      <c r="BA20" s="180"/>
      <c r="BB20" s="180"/>
      <c r="BC20" s="180"/>
      <c r="BD20" s="180"/>
      <c r="BE20" s="180"/>
      <c r="BF20" s="180"/>
      <c r="BG20" s="181"/>
      <c r="BH20" s="8"/>
      <c r="BI20" s="8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</row>
    <row r="21" spans="1:303" ht="15" customHeight="1" x14ac:dyDescent="0.4">
      <c r="A21" s="140"/>
      <c r="B21" s="141"/>
      <c r="C21" s="141"/>
      <c r="D21" s="142"/>
      <c r="E21" s="146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8"/>
      <c r="Y21" s="152"/>
      <c r="Z21" s="153"/>
      <c r="AA21" s="154"/>
      <c r="AB21" s="158"/>
      <c r="AC21" s="159"/>
      <c r="AD21" s="159"/>
      <c r="AE21" s="160"/>
      <c r="AF21" s="164"/>
      <c r="AG21" s="165"/>
      <c r="AH21" s="165"/>
      <c r="AI21" s="165"/>
      <c r="AJ21" s="165"/>
      <c r="AK21" s="165"/>
      <c r="AL21" s="166"/>
      <c r="AM21" s="169"/>
      <c r="AN21" s="170"/>
      <c r="AO21" s="10"/>
      <c r="AQ21" s="171" t="s">
        <v>0</v>
      </c>
      <c r="AR21" s="172"/>
      <c r="AS21" s="172"/>
      <c r="AT21" s="172"/>
      <c r="AU21" s="172"/>
      <c r="AV21" s="172"/>
      <c r="AW21" s="172"/>
      <c r="AX21" s="175">
        <f>AX19*0.1</f>
        <v>60000</v>
      </c>
      <c r="AY21" s="175"/>
      <c r="AZ21" s="175"/>
      <c r="BA21" s="175"/>
      <c r="BB21" s="175"/>
      <c r="BC21" s="175"/>
      <c r="BD21" s="175"/>
      <c r="BE21" s="175"/>
      <c r="BF21" s="175"/>
      <c r="BG21" s="176"/>
      <c r="BH21" s="8"/>
      <c r="BI21" s="8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</row>
    <row r="22" spans="1:303" ht="15" customHeight="1" thickBot="1" x14ac:dyDescent="0.45">
      <c r="A22" s="137"/>
      <c r="B22" s="138"/>
      <c r="C22" s="138"/>
      <c r="D22" s="139"/>
      <c r="E22" s="143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5"/>
      <c r="Y22" s="149"/>
      <c r="Z22" s="150"/>
      <c r="AA22" s="151"/>
      <c r="AB22" s="155"/>
      <c r="AC22" s="156"/>
      <c r="AD22" s="156"/>
      <c r="AE22" s="157"/>
      <c r="AF22" s="161">
        <f t="shared" ref="AF22" si="1">PRODUCT(Y22,AB22)</f>
        <v>0</v>
      </c>
      <c r="AG22" s="162"/>
      <c r="AH22" s="162"/>
      <c r="AI22" s="162"/>
      <c r="AJ22" s="162"/>
      <c r="AK22" s="162"/>
      <c r="AL22" s="163"/>
      <c r="AM22" s="167"/>
      <c r="AN22" s="168"/>
      <c r="AO22" s="10"/>
      <c r="AQ22" s="173"/>
      <c r="AR22" s="174"/>
      <c r="AS22" s="174"/>
      <c r="AT22" s="174"/>
      <c r="AU22" s="174"/>
      <c r="AV22" s="174"/>
      <c r="AW22" s="174"/>
      <c r="AX22" s="177"/>
      <c r="AY22" s="177"/>
      <c r="AZ22" s="177"/>
      <c r="BA22" s="177"/>
      <c r="BB22" s="177"/>
      <c r="BC22" s="177"/>
      <c r="BD22" s="177"/>
      <c r="BE22" s="177"/>
      <c r="BF22" s="177"/>
      <c r="BG22" s="178"/>
      <c r="BH22" s="8"/>
      <c r="BI22" s="8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</row>
    <row r="23" spans="1:303" ht="15" customHeight="1" thickBot="1" x14ac:dyDescent="0.45">
      <c r="A23" s="140"/>
      <c r="B23" s="141"/>
      <c r="C23" s="141"/>
      <c r="D23" s="142"/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8"/>
      <c r="Y23" s="152"/>
      <c r="Z23" s="153"/>
      <c r="AA23" s="154"/>
      <c r="AB23" s="158"/>
      <c r="AC23" s="159"/>
      <c r="AD23" s="159"/>
      <c r="AE23" s="160"/>
      <c r="AF23" s="164"/>
      <c r="AG23" s="165"/>
      <c r="AH23" s="165"/>
      <c r="AI23" s="165"/>
      <c r="AJ23" s="165"/>
      <c r="AK23" s="165"/>
      <c r="AL23" s="166"/>
      <c r="AM23" s="169"/>
      <c r="AN23" s="170"/>
      <c r="AO23" s="6"/>
      <c r="AP23" s="6"/>
      <c r="AQ23" s="6"/>
      <c r="AR23" s="6"/>
      <c r="AS23" s="6"/>
      <c r="AT23" s="6"/>
      <c r="AU23" s="6"/>
      <c r="AV23" s="6"/>
      <c r="AW23" s="13"/>
      <c r="AX23" s="14"/>
      <c r="AY23" s="14"/>
      <c r="AZ23" s="14"/>
      <c r="BA23" s="14"/>
      <c r="BB23" s="14"/>
      <c r="BC23" s="14"/>
      <c r="BD23" s="14"/>
      <c r="BE23" s="14"/>
      <c r="BF23" s="18"/>
      <c r="BG23" s="20"/>
      <c r="BH23" s="8"/>
      <c r="BI23" s="8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</row>
    <row r="24" spans="1:303" ht="15" customHeight="1" x14ac:dyDescent="0.4">
      <c r="A24" s="137"/>
      <c r="B24" s="138"/>
      <c r="C24" s="138"/>
      <c r="D24" s="139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5"/>
      <c r="Y24" s="149"/>
      <c r="Z24" s="150"/>
      <c r="AA24" s="151"/>
      <c r="AB24" s="155"/>
      <c r="AC24" s="156"/>
      <c r="AD24" s="156"/>
      <c r="AE24" s="157"/>
      <c r="AF24" s="161">
        <f t="shared" ref="AF24" si="2">PRODUCT(Y24,AB24)</f>
        <v>0</v>
      </c>
      <c r="AG24" s="162"/>
      <c r="AH24" s="162"/>
      <c r="AI24" s="162"/>
      <c r="AJ24" s="162"/>
      <c r="AK24" s="162"/>
      <c r="AL24" s="163"/>
      <c r="AM24" s="167"/>
      <c r="AN24" s="168"/>
      <c r="AO24" s="10"/>
      <c r="AQ24" s="133" t="s">
        <v>1</v>
      </c>
      <c r="AR24" s="131"/>
      <c r="AS24" s="131"/>
      <c r="AT24" s="131"/>
      <c r="AU24" s="131"/>
      <c r="AV24" s="131"/>
      <c r="AW24" s="131"/>
      <c r="AX24" s="134">
        <v>32900</v>
      </c>
      <c r="AY24" s="134"/>
      <c r="AZ24" s="134"/>
      <c r="BA24" s="134"/>
      <c r="BB24" s="134"/>
      <c r="BC24" s="134"/>
      <c r="BD24" s="134"/>
      <c r="BE24" s="134"/>
      <c r="BF24" s="134"/>
      <c r="BG24" s="135"/>
      <c r="BH24" s="8"/>
      <c r="BI24" s="8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</row>
    <row r="25" spans="1:303" ht="15" customHeight="1" thickBot="1" x14ac:dyDescent="0.45">
      <c r="A25" s="140"/>
      <c r="B25" s="141"/>
      <c r="C25" s="141"/>
      <c r="D25" s="142"/>
      <c r="E25" s="146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8"/>
      <c r="Y25" s="152"/>
      <c r="Z25" s="153"/>
      <c r="AA25" s="154"/>
      <c r="AB25" s="158"/>
      <c r="AC25" s="159"/>
      <c r="AD25" s="159"/>
      <c r="AE25" s="160"/>
      <c r="AF25" s="164"/>
      <c r="AG25" s="165"/>
      <c r="AH25" s="165"/>
      <c r="AI25" s="165"/>
      <c r="AJ25" s="165"/>
      <c r="AK25" s="165"/>
      <c r="AL25" s="166"/>
      <c r="AM25" s="169"/>
      <c r="AN25" s="170"/>
      <c r="AO25" s="10"/>
      <c r="AQ25" s="173"/>
      <c r="AR25" s="174"/>
      <c r="AS25" s="174"/>
      <c r="AT25" s="174"/>
      <c r="AU25" s="174"/>
      <c r="AV25" s="174"/>
      <c r="AW25" s="174"/>
      <c r="AX25" s="218"/>
      <c r="AY25" s="218"/>
      <c r="AZ25" s="218"/>
      <c r="BA25" s="218"/>
      <c r="BB25" s="218"/>
      <c r="BC25" s="218"/>
      <c r="BD25" s="218"/>
      <c r="BE25" s="218"/>
      <c r="BF25" s="218"/>
      <c r="BG25" s="219"/>
      <c r="BH25" s="8"/>
      <c r="BI25" s="8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</row>
    <row r="26" spans="1:303" s="3" customFormat="1" ht="15" customHeight="1" thickBot="1" x14ac:dyDescent="0.45">
      <c r="A26" s="137"/>
      <c r="B26" s="138"/>
      <c r="C26" s="138"/>
      <c r="D26" s="139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5"/>
      <c r="Y26" s="149"/>
      <c r="Z26" s="150"/>
      <c r="AA26" s="151"/>
      <c r="AB26" s="155"/>
      <c r="AC26" s="156"/>
      <c r="AD26" s="156"/>
      <c r="AE26" s="157"/>
      <c r="AF26" s="161">
        <f t="shared" ref="AF26" si="3">PRODUCT(Y26,AB26)</f>
        <v>0</v>
      </c>
      <c r="AG26" s="162"/>
      <c r="AH26" s="162"/>
      <c r="AI26" s="162"/>
      <c r="AJ26" s="162"/>
      <c r="AK26" s="162"/>
      <c r="AL26" s="163"/>
      <c r="AM26" s="167"/>
      <c r="AN26" s="168"/>
      <c r="AO26" s="7"/>
      <c r="AP26" s="7"/>
      <c r="AQ26" s="7"/>
      <c r="AR26" s="7"/>
      <c r="AS26" s="10"/>
      <c r="AT26" s="10"/>
      <c r="AU26" s="10"/>
      <c r="AV26" s="10"/>
      <c r="AW26" s="10"/>
      <c r="AX26" s="20"/>
      <c r="AY26" s="20"/>
      <c r="AZ26" s="20"/>
      <c r="BA26" s="14"/>
      <c r="BB26" s="14"/>
      <c r="BC26" s="14"/>
      <c r="BD26" s="14"/>
      <c r="BE26" s="14"/>
      <c r="BF26" s="14"/>
      <c r="BG26" s="14"/>
      <c r="BH26" s="14"/>
      <c r="BI26" s="14"/>
      <c r="BJ26" s="15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5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4"/>
    </row>
    <row r="27" spans="1:303" s="3" customFormat="1" ht="15" customHeight="1" thickBot="1" x14ac:dyDescent="0.45">
      <c r="A27" s="182"/>
      <c r="B27" s="183"/>
      <c r="C27" s="183"/>
      <c r="D27" s="184"/>
      <c r="E27" s="185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7"/>
      <c r="Y27" s="188"/>
      <c r="Z27" s="189"/>
      <c r="AA27" s="190"/>
      <c r="AB27" s="191"/>
      <c r="AC27" s="192"/>
      <c r="AD27" s="192"/>
      <c r="AE27" s="193"/>
      <c r="AF27" s="194"/>
      <c r="AG27" s="195"/>
      <c r="AH27" s="195"/>
      <c r="AI27" s="195"/>
      <c r="AJ27" s="195"/>
      <c r="AK27" s="195"/>
      <c r="AL27" s="196"/>
      <c r="AM27" s="197"/>
      <c r="AN27" s="198"/>
      <c r="AO27" s="7"/>
      <c r="AP27" s="7"/>
      <c r="AQ27" s="199" t="s">
        <v>41</v>
      </c>
      <c r="AR27" s="200"/>
      <c r="AS27" s="200"/>
      <c r="AT27" s="200"/>
      <c r="AU27" s="200"/>
      <c r="AV27" s="200"/>
      <c r="AW27" s="200"/>
      <c r="AX27" s="203">
        <f>AX15+AX19+AX24</f>
        <v>634400</v>
      </c>
      <c r="AY27" s="204"/>
      <c r="AZ27" s="204"/>
      <c r="BA27" s="204"/>
      <c r="BB27" s="204"/>
      <c r="BC27" s="204"/>
      <c r="BD27" s="204"/>
      <c r="BE27" s="204"/>
      <c r="BF27" s="204"/>
      <c r="BG27" s="205"/>
      <c r="BH27" s="14"/>
      <c r="BI27" s="14"/>
      <c r="BJ27" s="15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5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4"/>
    </row>
    <row r="28" spans="1:303" s="3" customFormat="1" ht="15" customHeight="1" x14ac:dyDescent="0.4">
      <c r="A28" s="213" t="s">
        <v>30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7"/>
      <c r="AP28" s="7"/>
      <c r="AQ28" s="201"/>
      <c r="AR28" s="202"/>
      <c r="AS28" s="202"/>
      <c r="AT28" s="202"/>
      <c r="AU28" s="202"/>
      <c r="AV28" s="202"/>
      <c r="AW28" s="202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14"/>
      <c r="BI28" s="14"/>
      <c r="BJ28" s="15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25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5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4"/>
    </row>
    <row r="29" spans="1:303" s="3" customFormat="1" ht="15" customHeight="1" x14ac:dyDescent="0.4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7"/>
      <c r="AP29" s="7"/>
      <c r="AQ29" s="201" t="s">
        <v>28</v>
      </c>
      <c r="AR29" s="202"/>
      <c r="AS29" s="202"/>
      <c r="AT29" s="202"/>
      <c r="AU29" s="202"/>
      <c r="AV29" s="202"/>
      <c r="AW29" s="202"/>
      <c r="AX29" s="210">
        <f>AX16+AX21</f>
        <v>60120</v>
      </c>
      <c r="AY29" s="206"/>
      <c r="AZ29" s="206"/>
      <c r="BA29" s="206"/>
      <c r="BB29" s="206"/>
      <c r="BC29" s="206"/>
      <c r="BD29" s="206"/>
      <c r="BE29" s="206"/>
      <c r="BF29" s="206"/>
      <c r="BG29" s="207"/>
      <c r="BH29" s="14"/>
      <c r="BI29" s="14"/>
      <c r="BJ29" s="15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25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5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4"/>
    </row>
    <row r="30" spans="1:303" s="3" customFormat="1" ht="15" customHeight="1" thickBo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5"/>
      <c r="AQ30" s="208"/>
      <c r="AR30" s="209"/>
      <c r="AS30" s="209"/>
      <c r="AT30" s="209"/>
      <c r="AU30" s="209"/>
      <c r="AV30" s="209"/>
      <c r="AW30" s="209"/>
      <c r="AX30" s="211"/>
      <c r="AY30" s="211"/>
      <c r="AZ30" s="211"/>
      <c r="BA30" s="211"/>
      <c r="BB30" s="211"/>
      <c r="BC30" s="211"/>
      <c r="BD30" s="211"/>
      <c r="BE30" s="211"/>
      <c r="BF30" s="211"/>
      <c r="BG30" s="212"/>
      <c r="BH30" s="8"/>
      <c r="BI30" s="8"/>
      <c r="BJ30" s="5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23"/>
      <c r="CQ30" s="23"/>
      <c r="CR30" s="23"/>
      <c r="CS30" s="23"/>
      <c r="CT30" s="23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24"/>
      <c r="DZ30" s="23"/>
      <c r="EA30" s="23"/>
      <c r="EB30" s="23"/>
      <c r="EC30" s="23"/>
      <c r="ED30" s="23"/>
      <c r="EE30" s="23"/>
      <c r="EF30" s="5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4"/>
    </row>
    <row r="31" spans="1:303" s="1" customFormat="1" ht="15" customHeight="1" x14ac:dyDescent="0.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"/>
      <c r="R31" s="10"/>
      <c r="S31" s="10"/>
      <c r="T31" s="10"/>
      <c r="U31" s="10"/>
      <c r="V31" s="10"/>
      <c r="W31" s="10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5"/>
      <c r="AQ31" s="215" t="s">
        <v>42</v>
      </c>
      <c r="AR31" s="216"/>
      <c r="AS31" s="216"/>
      <c r="AT31" s="216"/>
      <c r="AU31" s="216"/>
      <c r="AV31" s="216"/>
      <c r="AW31" s="216"/>
      <c r="AX31" s="203">
        <f>AX27+AX29</f>
        <v>694520</v>
      </c>
      <c r="AY31" s="204"/>
      <c r="AZ31" s="204"/>
      <c r="BA31" s="204"/>
      <c r="BB31" s="204"/>
      <c r="BC31" s="204"/>
      <c r="BD31" s="204"/>
      <c r="BE31" s="204"/>
      <c r="BF31" s="204"/>
      <c r="BG31" s="205"/>
      <c r="BH31" s="8"/>
      <c r="BI31" s="8"/>
      <c r="BJ31" s="5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23"/>
      <c r="CQ31" s="23"/>
      <c r="CR31" s="23"/>
      <c r="CS31" s="23"/>
      <c r="CT31" s="23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24"/>
      <c r="DZ31" s="23"/>
      <c r="EA31" s="23"/>
      <c r="EB31" s="23"/>
      <c r="EC31" s="23"/>
      <c r="ED31" s="23"/>
      <c r="EE31" s="23"/>
      <c r="EF31" s="5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2"/>
    </row>
    <row r="32" spans="1:303" s="1" customFormat="1" ht="15" customHeight="1" thickBot="1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"/>
      <c r="R32" s="10"/>
      <c r="S32" s="10"/>
      <c r="T32" s="10"/>
      <c r="U32" s="10"/>
      <c r="V32" s="10"/>
      <c r="W32" s="10"/>
      <c r="X32" s="10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5"/>
      <c r="AQ32" s="208"/>
      <c r="AR32" s="209"/>
      <c r="AS32" s="209"/>
      <c r="AT32" s="209"/>
      <c r="AU32" s="209"/>
      <c r="AV32" s="209"/>
      <c r="AW32" s="209"/>
      <c r="AX32" s="211"/>
      <c r="AY32" s="211"/>
      <c r="AZ32" s="211"/>
      <c r="BA32" s="211"/>
      <c r="BB32" s="211"/>
      <c r="BC32" s="211"/>
      <c r="BD32" s="211"/>
      <c r="BE32" s="211"/>
      <c r="BF32" s="211"/>
      <c r="BG32" s="212"/>
      <c r="BH32" s="8"/>
      <c r="BI32" s="8"/>
      <c r="BJ32" s="5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23"/>
      <c r="CQ32" s="23"/>
      <c r="CR32" s="23"/>
      <c r="CS32" s="23"/>
      <c r="CT32" s="23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24"/>
      <c r="DZ32" s="23"/>
      <c r="EA32" s="23"/>
      <c r="EB32" s="23"/>
      <c r="EC32" s="23"/>
      <c r="ED32" s="23"/>
      <c r="EE32" s="23"/>
      <c r="EF32" s="5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2"/>
    </row>
    <row r="33" spans="1:299" s="1" customFormat="1" ht="15" customHeight="1" x14ac:dyDescent="0.4">
      <c r="A33" s="12"/>
      <c r="B33" s="12"/>
      <c r="C33" s="220"/>
      <c r="D33" s="220"/>
      <c r="E33" s="220"/>
      <c r="F33" s="220"/>
      <c r="G33" s="220"/>
      <c r="H33" s="220"/>
      <c r="I33" s="220"/>
      <c r="J33" s="12"/>
      <c r="K33" s="12"/>
      <c r="L33" s="12"/>
      <c r="M33" s="12"/>
      <c r="N33" s="12"/>
      <c r="O33" s="12"/>
      <c r="P33" s="12"/>
      <c r="Q33" s="10"/>
      <c r="R33" s="10"/>
      <c r="S33" s="10"/>
      <c r="T33" s="10"/>
      <c r="U33" s="10"/>
      <c r="V33" s="10"/>
      <c r="W33" s="10"/>
      <c r="X33" s="1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5"/>
      <c r="AQ33" s="10"/>
      <c r="AR33" s="10"/>
      <c r="AS33" s="10"/>
      <c r="AT33" s="10"/>
      <c r="AU33" s="10"/>
      <c r="AV33" s="10"/>
      <c r="AW33" s="10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8"/>
      <c r="BI33" s="8"/>
      <c r="BJ33" s="5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23"/>
      <c r="CQ33" s="23"/>
      <c r="CR33" s="23"/>
      <c r="CS33" s="23"/>
      <c r="CT33" s="23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24"/>
      <c r="DZ33" s="23"/>
      <c r="EA33" s="23"/>
      <c r="EB33" s="23"/>
      <c r="EC33" s="23"/>
      <c r="ED33" s="23"/>
      <c r="EE33" s="23"/>
      <c r="EF33" s="5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2"/>
    </row>
    <row r="34" spans="1:299" s="12" customFormat="1" ht="15" customHeight="1" x14ac:dyDescent="0.4">
      <c r="C34" s="220"/>
      <c r="D34" s="220"/>
      <c r="E34" s="220"/>
      <c r="F34" s="220"/>
      <c r="G34" s="220"/>
      <c r="H34" s="220"/>
      <c r="I34" s="220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23"/>
      <c r="CQ34" s="23"/>
      <c r="CR34" s="23"/>
      <c r="CS34" s="23"/>
      <c r="CT34" s="23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Z34" s="23"/>
      <c r="EA34" s="23"/>
      <c r="EB34" s="23"/>
      <c r="EC34" s="23"/>
      <c r="ED34" s="23"/>
      <c r="EE34" s="23"/>
    </row>
    <row r="35" spans="1:299" ht="15" hidden="1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23"/>
      <c r="CQ35" s="23"/>
      <c r="CR35" s="23"/>
      <c r="CS35" s="23"/>
      <c r="CT35" s="23"/>
      <c r="DZ35" s="23"/>
      <c r="EA35" s="23"/>
      <c r="EB35" s="23"/>
      <c r="EC35" s="23"/>
      <c r="ED35" s="23"/>
      <c r="EE35" s="23"/>
    </row>
    <row r="36" spans="1:299" ht="18" customHeight="1" x14ac:dyDescent="0.4">
      <c r="A36" s="217"/>
      <c r="B36" s="217"/>
      <c r="C36" s="217"/>
      <c r="D36" s="217"/>
      <c r="E36" s="217"/>
      <c r="F36" s="82"/>
      <c r="G36" s="82"/>
      <c r="H36" s="82"/>
      <c r="I36" s="82"/>
      <c r="J36" s="82"/>
      <c r="K36" s="82"/>
      <c r="L36" s="82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8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8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23"/>
      <c r="CQ36" s="23"/>
      <c r="CR36" s="23"/>
      <c r="CS36" s="23"/>
      <c r="CT36" s="23"/>
      <c r="DZ36" s="23"/>
      <c r="EA36" s="23"/>
      <c r="EB36" s="23"/>
      <c r="EC36" s="23"/>
      <c r="ED36" s="23"/>
      <c r="EE36" s="23"/>
    </row>
    <row r="37" spans="1:299" ht="18" customHeight="1" x14ac:dyDescent="0.4">
      <c r="A37" s="217"/>
      <c r="B37" s="217"/>
      <c r="C37" s="217"/>
      <c r="D37" s="217"/>
      <c r="E37" s="217"/>
      <c r="F37" s="82"/>
      <c r="G37" s="82"/>
      <c r="H37" s="82"/>
      <c r="I37" s="82"/>
      <c r="J37" s="82"/>
      <c r="K37" s="82"/>
      <c r="L37" s="82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7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8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23"/>
      <c r="CQ37" s="23"/>
      <c r="CR37" s="23"/>
      <c r="CS37" s="23"/>
      <c r="CT37" s="23"/>
      <c r="DZ37" s="23"/>
      <c r="EA37" s="23"/>
      <c r="EB37" s="23"/>
      <c r="EC37" s="23"/>
      <c r="ED37" s="23"/>
      <c r="EE37" s="23"/>
    </row>
    <row r="38" spans="1:299" ht="18" customHeight="1" x14ac:dyDescent="0.4">
      <c r="A38" s="217"/>
      <c r="B38" s="217"/>
      <c r="C38" s="217"/>
      <c r="D38" s="217"/>
      <c r="E38" s="217"/>
      <c r="F38" s="82"/>
      <c r="G38" s="82"/>
      <c r="H38" s="82"/>
      <c r="I38" s="82"/>
      <c r="J38" s="82"/>
      <c r="K38" s="82"/>
      <c r="L38" s="82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7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8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23"/>
      <c r="CQ38" s="23"/>
      <c r="CR38" s="23"/>
      <c r="CS38" s="23"/>
      <c r="CT38" s="23"/>
      <c r="DZ38" s="23"/>
      <c r="EA38" s="23"/>
      <c r="EB38" s="23"/>
      <c r="EC38" s="23"/>
      <c r="ED38" s="23"/>
      <c r="EE38" s="23"/>
    </row>
    <row r="39" spans="1:299" ht="18" customHeight="1" x14ac:dyDescent="0.4">
      <c r="A39" s="217"/>
      <c r="B39" s="217"/>
      <c r="C39" s="217"/>
      <c r="D39" s="217"/>
      <c r="E39" s="217"/>
      <c r="F39" s="82"/>
      <c r="G39" s="82"/>
      <c r="H39" s="82"/>
      <c r="I39" s="82"/>
      <c r="J39" s="82"/>
      <c r="K39" s="82"/>
      <c r="L39" s="82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7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8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23"/>
      <c r="CQ39" s="23"/>
      <c r="CR39" s="23"/>
      <c r="CS39" s="23"/>
      <c r="CT39" s="23"/>
      <c r="DZ39" s="23"/>
      <c r="EA39" s="23"/>
      <c r="EB39" s="23"/>
      <c r="EC39" s="23"/>
      <c r="ED39" s="23"/>
      <c r="EE39" s="23"/>
    </row>
    <row r="40" spans="1:299" ht="18" customHeight="1" x14ac:dyDescent="0.4">
      <c r="A40" s="217"/>
      <c r="B40" s="217"/>
      <c r="C40" s="217"/>
      <c r="D40" s="217"/>
      <c r="E40" s="217"/>
      <c r="F40" s="82"/>
      <c r="G40" s="82"/>
      <c r="H40" s="82"/>
      <c r="I40" s="82"/>
      <c r="J40" s="82"/>
      <c r="K40" s="82"/>
      <c r="L40" s="82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7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8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</row>
    <row r="41" spans="1:299" ht="24" customHeight="1" x14ac:dyDescent="0.4"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</row>
    <row r="42" spans="1:299" ht="24" customHeight="1" x14ac:dyDescent="0.4"/>
    <row r="43" spans="1:299" ht="24.6" customHeight="1" x14ac:dyDescent="0.4"/>
    <row r="44" spans="1:299" ht="24.6" customHeight="1" x14ac:dyDescent="0.4"/>
    <row r="45" spans="1:299" ht="24.6" customHeight="1" x14ac:dyDescent="0.4"/>
    <row r="46" spans="1:299" ht="24.6" customHeight="1" x14ac:dyDescent="0.4"/>
    <row r="47" spans="1:299" ht="24.6" customHeight="1" x14ac:dyDescent="0.4"/>
    <row r="48" spans="1:299" ht="24.6" customHeight="1" x14ac:dyDescent="0.4"/>
    <row r="49" ht="24.6" customHeight="1" x14ac:dyDescent="0.4"/>
    <row r="50" ht="18.75" customHeight="1" x14ac:dyDescent="0.4"/>
    <row r="51" ht="24" customHeight="1" x14ac:dyDescent="0.4"/>
    <row r="52" ht="24" customHeight="1" x14ac:dyDescent="0.4"/>
    <row r="53" ht="8.25" customHeight="1" x14ac:dyDescent="0.4"/>
    <row r="55" ht="30" customHeight="1" x14ac:dyDescent="0.4"/>
    <row r="66" spans="1:241" s="3" customFormat="1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4"/>
    </row>
    <row r="67" spans="1:241" s="3" customFormat="1" ht="15" customHeigh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4"/>
    </row>
    <row r="68" spans="1:241" s="3" customFormat="1" ht="1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4"/>
    </row>
    <row r="69" spans="1:241" s="3" customFormat="1" ht="15" customHeight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4"/>
    </row>
    <row r="70" spans="1:241" s="3" customFormat="1" ht="1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4"/>
    </row>
    <row r="71" spans="1:241" s="1" customFormat="1" ht="1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2"/>
    </row>
    <row r="72" spans="1:241" s="12" customFormat="1" ht="15" customHeight="1" x14ac:dyDescent="0.4"/>
    <row r="79" spans="1:241" ht="24" customHeight="1" x14ac:dyDescent="0.4"/>
    <row r="80" spans="1:241" ht="24" customHeight="1" x14ac:dyDescent="0.4"/>
    <row r="81" ht="24.6" customHeight="1" x14ac:dyDescent="0.4"/>
    <row r="82" ht="24.6" customHeight="1" x14ac:dyDescent="0.4"/>
    <row r="83" ht="24.6" customHeight="1" x14ac:dyDescent="0.4"/>
    <row r="84" ht="24.6" customHeight="1" x14ac:dyDescent="0.4"/>
    <row r="85" ht="24.6" customHeight="1" x14ac:dyDescent="0.4"/>
    <row r="86" ht="24.6" customHeight="1" x14ac:dyDescent="0.4"/>
    <row r="87" ht="24.6" customHeight="1" x14ac:dyDescent="0.4"/>
    <row r="88" ht="18.75" customHeight="1" x14ac:dyDescent="0.4"/>
    <row r="89" ht="24" customHeight="1" x14ac:dyDescent="0.4"/>
    <row r="90" ht="24" customHeight="1" x14ac:dyDescent="0.4"/>
    <row r="91" ht="8.25" customHeight="1" x14ac:dyDescent="0.4"/>
    <row r="93" ht="30" customHeight="1" x14ac:dyDescent="0.4"/>
    <row r="104" spans="1:241" s="3" customFormat="1" ht="15" customHeight="1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4"/>
    </row>
    <row r="105" spans="1:241" s="3" customFormat="1" ht="15" customHeight="1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4"/>
    </row>
    <row r="106" spans="1:241" s="3" customFormat="1" ht="15" customHeight="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4"/>
    </row>
    <row r="107" spans="1:241" s="3" customFormat="1" ht="15" customHeight="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4"/>
    </row>
    <row r="108" spans="1:241" s="3" customFormat="1" ht="15" customHeight="1" x14ac:dyDescent="0.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4"/>
    </row>
    <row r="109" spans="1:241" s="1" customFormat="1" ht="15" customHeight="1" x14ac:dyDescent="0.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2"/>
    </row>
    <row r="110" spans="1:241" s="12" customFormat="1" ht="15" customHeight="1" x14ac:dyDescent="0.4"/>
  </sheetData>
  <sheetProtection algorithmName="SHA-512" hashValue="f/xRuaQvV0L1cmmnyZvgi+B6Go8gAkRqNRPmdP4mH2u1dR/Vzo4Wium9wfvYLZWxzZJXwRw+ppW7MBkS4ggj6g==" saltValue="OZOHfqsRXXU7ZosLNn1Zhg==" spinCount="100000" sheet="1" objects="1" scenarios="1"/>
  <mergeCells count="132">
    <mergeCell ref="BK39:CO40"/>
    <mergeCell ref="A40:E40"/>
    <mergeCell ref="F40:L40"/>
    <mergeCell ref="M40:S40"/>
    <mergeCell ref="T40:Z40"/>
    <mergeCell ref="C33:I34"/>
    <mergeCell ref="BK34:CO36"/>
    <mergeCell ref="A36:E36"/>
    <mergeCell ref="BK37:CO38"/>
    <mergeCell ref="A38:E38"/>
    <mergeCell ref="F38:L38"/>
    <mergeCell ref="M38:S38"/>
    <mergeCell ref="T38:Z38"/>
    <mergeCell ref="AA38:AE38"/>
    <mergeCell ref="F36:L36"/>
    <mergeCell ref="M36:S36"/>
    <mergeCell ref="T36:Z36"/>
    <mergeCell ref="AA36:AE36"/>
    <mergeCell ref="AG36:AS40"/>
    <mergeCell ref="A37:E37"/>
    <mergeCell ref="F37:L37"/>
    <mergeCell ref="M37:S37"/>
    <mergeCell ref="T37:Z37"/>
    <mergeCell ref="AA37:AE37"/>
    <mergeCell ref="AA40:AE40"/>
    <mergeCell ref="A39:E39"/>
    <mergeCell ref="F39:L39"/>
    <mergeCell ref="M39:S39"/>
    <mergeCell ref="T39:Z39"/>
    <mergeCell ref="AM20:AN21"/>
    <mergeCell ref="AQ24:AW25"/>
    <mergeCell ref="AX24:BG25"/>
    <mergeCell ref="AA39:AE39"/>
    <mergeCell ref="BK24:CO25"/>
    <mergeCell ref="A26:D27"/>
    <mergeCell ref="E26:X27"/>
    <mergeCell ref="Y26:AA27"/>
    <mergeCell ref="AB26:AE27"/>
    <mergeCell ref="AF26:AL27"/>
    <mergeCell ref="AM26:AN27"/>
    <mergeCell ref="BK26:CO27"/>
    <mergeCell ref="A24:D25"/>
    <mergeCell ref="E24:X25"/>
    <mergeCell ref="Y24:AA25"/>
    <mergeCell ref="AB24:AE25"/>
    <mergeCell ref="AF24:AL25"/>
    <mergeCell ref="AM24:AN25"/>
    <mergeCell ref="AQ27:AW28"/>
    <mergeCell ref="AX27:BG28"/>
    <mergeCell ref="BK28:CN29"/>
    <mergeCell ref="AQ29:AW30"/>
    <mergeCell ref="AX29:BG30"/>
    <mergeCell ref="BK30:CO33"/>
    <mergeCell ref="A28:AN29"/>
    <mergeCell ref="AQ31:AW32"/>
    <mergeCell ref="AX31:BG32"/>
    <mergeCell ref="A18:D19"/>
    <mergeCell ref="E18:X19"/>
    <mergeCell ref="Y18:AA19"/>
    <mergeCell ref="AB18:AE19"/>
    <mergeCell ref="AF18:AL19"/>
    <mergeCell ref="AM18:AN19"/>
    <mergeCell ref="BK18:CO19"/>
    <mergeCell ref="AQ19:AW20"/>
    <mergeCell ref="AX19:BG20"/>
    <mergeCell ref="BK20:CO21"/>
    <mergeCell ref="AQ21:AW22"/>
    <mergeCell ref="AX21:BG22"/>
    <mergeCell ref="A22:D23"/>
    <mergeCell ref="E22:X23"/>
    <mergeCell ref="Y22:AA23"/>
    <mergeCell ref="AB22:AE23"/>
    <mergeCell ref="AF22:AL23"/>
    <mergeCell ref="AM22:AN23"/>
    <mergeCell ref="BK22:CO23"/>
    <mergeCell ref="A20:D21"/>
    <mergeCell ref="E20:X21"/>
    <mergeCell ref="Y20:AA21"/>
    <mergeCell ref="AB20:AE21"/>
    <mergeCell ref="AF20:AL21"/>
    <mergeCell ref="A16:D17"/>
    <mergeCell ref="E16:X17"/>
    <mergeCell ref="Y16:AA17"/>
    <mergeCell ref="AB16:AE17"/>
    <mergeCell ref="AF16:AL17"/>
    <mergeCell ref="AM16:AN17"/>
    <mergeCell ref="AQ16:AW17"/>
    <mergeCell ref="AX16:BG17"/>
    <mergeCell ref="BK16:CO17"/>
    <mergeCell ref="BK13:CO14"/>
    <mergeCell ref="AQ14:AW14"/>
    <mergeCell ref="A15:D15"/>
    <mergeCell ref="E15:X15"/>
    <mergeCell ref="Y15:AA15"/>
    <mergeCell ref="AB15:AE15"/>
    <mergeCell ref="AF15:AL15"/>
    <mergeCell ref="AM15:AN15"/>
    <mergeCell ref="AQ15:AW15"/>
    <mergeCell ref="AX15:BG15"/>
    <mergeCell ref="BK15:CO15"/>
    <mergeCell ref="F10:Y10"/>
    <mergeCell ref="Z10:AJ10"/>
    <mergeCell ref="F11:Y12"/>
    <mergeCell ref="Z11:AJ12"/>
    <mergeCell ref="AL11:AP12"/>
    <mergeCell ref="AQ11:AR12"/>
    <mergeCell ref="AL7:AP8"/>
    <mergeCell ref="AQ7:BJ8"/>
    <mergeCell ref="A8:E9"/>
    <mergeCell ref="F8:O9"/>
    <mergeCell ref="P8:S9"/>
    <mergeCell ref="AL9:AP10"/>
    <mergeCell ref="AQ9:BJ10"/>
    <mergeCell ref="A10:E12"/>
    <mergeCell ref="AS11:BJ12"/>
    <mergeCell ref="T8:AJ9"/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</mergeCells>
  <phoneticPr fontId="3"/>
  <dataValidations count="1">
    <dataValidation type="list" allowBlank="1" showInputMessage="1" showErrorMessage="1" sqref="AM16 AM18 AM20 AM22 AM24 AM26" xr:uid="{00000000-0002-0000-0000-000000000000}">
      <formula1>"※"</formula1>
    </dataValidation>
  </dataValidations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Y40"/>
  <sheetViews>
    <sheetView showGridLines="0" showZeros="0" view="pageBreakPreview" zoomScale="85" zoomScaleNormal="70" zoomScaleSheetLayoutView="85" workbookViewId="0">
      <selection sqref="A1:AJ2"/>
    </sheetView>
  </sheetViews>
  <sheetFormatPr defaultColWidth="2.375" defaultRowHeight="15" customHeight="1" x14ac:dyDescent="0.4"/>
  <cols>
    <col min="1" max="1" width="2.375" style="5" customWidth="1"/>
    <col min="2" max="2" width="2.375" style="5"/>
    <col min="3" max="3" width="2.375" style="5" customWidth="1"/>
    <col min="4" max="8" width="2.375" style="5"/>
    <col min="9" max="9" width="2.375" style="5" customWidth="1"/>
    <col min="10" max="10" width="2.375" style="5"/>
    <col min="11" max="11" width="2.375" style="5" customWidth="1"/>
    <col min="12" max="27" width="2.375" style="5"/>
    <col min="28" max="28" width="8.875" style="5" customWidth="1"/>
    <col min="29" max="29" width="2.375" style="5"/>
    <col min="30" max="30" width="1.375" style="5" customWidth="1"/>
    <col min="31" max="31" width="2.375" style="5" customWidth="1"/>
    <col min="32" max="32" width="2.375" style="5"/>
    <col min="33" max="33" width="2.375" style="5" customWidth="1"/>
    <col min="34" max="34" width="2.375" style="5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16384" width="2.375" style="5"/>
  </cols>
  <sheetData>
    <row r="1" spans="1:62" ht="24" customHeight="1" x14ac:dyDescent="0.4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8"/>
      <c r="AL1" s="8"/>
      <c r="AM1" s="8"/>
      <c r="AN1" s="8"/>
      <c r="AO1" s="8"/>
      <c r="AP1" s="8"/>
      <c r="AQ1" s="8"/>
      <c r="AR1" s="8"/>
      <c r="AS1" s="8"/>
      <c r="AT1" s="32" t="s">
        <v>15</v>
      </c>
      <c r="AU1" s="32"/>
      <c r="AV1" s="233"/>
      <c r="AW1" s="234"/>
      <c r="AX1" s="234"/>
      <c r="AY1" s="32" t="s">
        <v>14</v>
      </c>
      <c r="AZ1" s="32"/>
      <c r="BA1" s="234"/>
      <c r="BB1" s="234"/>
      <c r="BC1" s="234"/>
      <c r="BD1" s="32" t="s">
        <v>13</v>
      </c>
      <c r="BE1" s="32"/>
      <c r="BF1" s="222"/>
      <c r="BG1" s="222"/>
      <c r="BH1" s="222"/>
      <c r="BI1" s="32" t="s">
        <v>12</v>
      </c>
      <c r="BJ1" s="32"/>
    </row>
    <row r="2" spans="1:62" ht="24" customHeight="1" thickBot="1" x14ac:dyDescent="0.4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8"/>
      <c r="AL2" s="8"/>
      <c r="AM2" s="8"/>
      <c r="AN2" s="8"/>
      <c r="AO2" s="8"/>
      <c r="AP2" s="8"/>
      <c r="AQ2" s="8"/>
      <c r="AR2" s="8"/>
      <c r="AS2" s="8"/>
      <c r="AT2" s="32"/>
      <c r="AU2" s="32"/>
      <c r="AV2" s="234"/>
      <c r="AW2" s="234"/>
      <c r="AX2" s="234"/>
      <c r="AY2" s="32"/>
      <c r="AZ2" s="32"/>
      <c r="BA2" s="235"/>
      <c r="BB2" s="235"/>
      <c r="BC2" s="235"/>
      <c r="BD2" s="32"/>
      <c r="BE2" s="32"/>
      <c r="BF2" s="223"/>
      <c r="BG2" s="223"/>
      <c r="BH2" s="223"/>
      <c r="BI2" s="32"/>
      <c r="BJ2" s="32"/>
    </row>
    <row r="3" spans="1:62" ht="24.6" customHeight="1" x14ac:dyDescent="0.4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8"/>
      <c r="AL3" s="34" t="s">
        <v>11</v>
      </c>
      <c r="AM3" s="35"/>
      <c r="AN3" s="35"/>
      <c r="AO3" s="35"/>
      <c r="AP3" s="35"/>
      <c r="AQ3" s="224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6"/>
    </row>
    <row r="4" spans="1:62" ht="24.6" customHeight="1" x14ac:dyDescent="0.4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8"/>
      <c r="AL4" s="36"/>
      <c r="AM4" s="37"/>
      <c r="AN4" s="37"/>
      <c r="AO4" s="37"/>
      <c r="AP4" s="37"/>
      <c r="AQ4" s="227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9"/>
    </row>
    <row r="5" spans="1:62" ht="24.6" customHeight="1" thickBot="1" x14ac:dyDescent="0.4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8"/>
      <c r="AL5" s="45" t="s">
        <v>10</v>
      </c>
      <c r="AM5" s="46"/>
      <c r="AN5" s="46"/>
      <c r="AO5" s="46"/>
      <c r="AP5" s="47"/>
      <c r="AQ5" s="227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9"/>
    </row>
    <row r="6" spans="1:62" ht="24.6" customHeight="1" thickTop="1" x14ac:dyDescent="0.4">
      <c r="A6" s="114" t="s">
        <v>9</v>
      </c>
      <c r="B6" s="115"/>
      <c r="C6" s="115"/>
      <c r="D6" s="115"/>
      <c r="E6" s="321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4"/>
      <c r="AK6" s="8"/>
      <c r="AL6" s="48"/>
      <c r="AM6" s="49"/>
      <c r="AN6" s="49"/>
      <c r="AO6" s="49"/>
      <c r="AP6" s="50"/>
      <c r="AQ6" s="227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9"/>
    </row>
    <row r="7" spans="1:62" ht="24.6" customHeight="1" x14ac:dyDescent="0.4">
      <c r="A7" s="116"/>
      <c r="B7" s="311"/>
      <c r="C7" s="311"/>
      <c r="D7" s="311"/>
      <c r="E7" s="53"/>
      <c r="F7" s="230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6"/>
      <c r="AK7" s="8"/>
      <c r="AL7" s="89" t="s">
        <v>8</v>
      </c>
      <c r="AM7" s="90"/>
      <c r="AN7" s="90"/>
      <c r="AO7" s="90"/>
      <c r="AP7" s="90"/>
      <c r="AQ7" s="236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2"/>
    </row>
    <row r="8" spans="1:62" ht="24.6" customHeight="1" x14ac:dyDescent="0.4">
      <c r="A8" s="327" t="s">
        <v>6</v>
      </c>
      <c r="B8" s="90"/>
      <c r="C8" s="90"/>
      <c r="D8" s="90"/>
      <c r="E8" s="92"/>
      <c r="F8" s="96"/>
      <c r="G8" s="97"/>
      <c r="H8" s="97"/>
      <c r="I8" s="97"/>
      <c r="J8" s="97"/>
      <c r="K8" s="97"/>
      <c r="L8" s="97"/>
      <c r="M8" s="97"/>
      <c r="N8" s="97"/>
      <c r="O8" s="98"/>
      <c r="P8" s="102" t="s">
        <v>27</v>
      </c>
      <c r="Q8" s="103"/>
      <c r="R8" s="103"/>
      <c r="S8" s="103"/>
      <c r="T8" s="318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28"/>
      <c r="AK8" s="8"/>
      <c r="AL8" s="36"/>
      <c r="AM8" s="37"/>
      <c r="AN8" s="37"/>
      <c r="AO8" s="37"/>
      <c r="AP8" s="37"/>
      <c r="AQ8" s="236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2"/>
    </row>
    <row r="9" spans="1:62" ht="24.6" customHeight="1" thickBot="1" x14ac:dyDescent="0.45">
      <c r="A9" s="117"/>
      <c r="B9" s="94"/>
      <c r="C9" s="94"/>
      <c r="D9" s="94"/>
      <c r="E9" s="95"/>
      <c r="F9" s="329"/>
      <c r="G9" s="313"/>
      <c r="H9" s="313"/>
      <c r="I9" s="313"/>
      <c r="J9" s="313"/>
      <c r="K9" s="313"/>
      <c r="L9" s="313"/>
      <c r="M9" s="313"/>
      <c r="N9" s="313"/>
      <c r="O9" s="330"/>
      <c r="P9" s="331"/>
      <c r="Q9" s="332"/>
      <c r="R9" s="332"/>
      <c r="S9" s="332"/>
      <c r="T9" s="312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33"/>
      <c r="AK9" s="8"/>
      <c r="AL9" s="89" t="s">
        <v>7</v>
      </c>
      <c r="AM9" s="90"/>
      <c r="AN9" s="90"/>
      <c r="AO9" s="90"/>
      <c r="AP9" s="90"/>
      <c r="AQ9" s="237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9"/>
    </row>
    <row r="10" spans="1:62" ht="18.75" customHeight="1" thickBot="1" x14ac:dyDescent="0.45">
      <c r="A10" s="116" t="s">
        <v>21</v>
      </c>
      <c r="B10" s="311"/>
      <c r="C10" s="311"/>
      <c r="D10" s="311"/>
      <c r="E10" s="311"/>
      <c r="F10" s="320" t="s">
        <v>20</v>
      </c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5"/>
      <c r="Z10" s="316" t="s">
        <v>0</v>
      </c>
      <c r="AA10" s="316"/>
      <c r="AB10" s="316"/>
      <c r="AC10" s="316"/>
      <c r="AD10" s="316"/>
      <c r="AE10" s="316"/>
      <c r="AF10" s="316"/>
      <c r="AG10" s="316"/>
      <c r="AH10" s="316"/>
      <c r="AI10" s="316"/>
      <c r="AJ10" s="317"/>
      <c r="AK10" s="8"/>
      <c r="AL10" s="106"/>
      <c r="AM10" s="107"/>
      <c r="AN10" s="107"/>
      <c r="AO10" s="107"/>
      <c r="AP10" s="107"/>
      <c r="AQ10" s="240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2"/>
    </row>
    <row r="11" spans="1:62" ht="24" customHeight="1" x14ac:dyDescent="0.4">
      <c r="A11" s="116"/>
      <c r="B11" s="32"/>
      <c r="C11" s="32"/>
      <c r="D11" s="32"/>
      <c r="E11" s="32"/>
      <c r="F11" s="69">
        <f>AX27</f>
        <v>0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1"/>
      <c r="Z11" s="75">
        <f>AX29</f>
        <v>0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7"/>
      <c r="AK11" s="9"/>
      <c r="AL11" s="81" t="s">
        <v>17</v>
      </c>
      <c r="AM11" s="82"/>
      <c r="AN11" s="82"/>
      <c r="AO11" s="82"/>
      <c r="AP11" s="82"/>
      <c r="AQ11" s="85" t="s">
        <v>5</v>
      </c>
      <c r="AR11" s="86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4"/>
    </row>
    <row r="12" spans="1:62" ht="24" customHeight="1" thickBot="1" x14ac:dyDescent="0.45">
      <c r="A12" s="117"/>
      <c r="B12" s="94"/>
      <c r="C12" s="94"/>
      <c r="D12" s="94"/>
      <c r="E12" s="94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4"/>
      <c r="Z12" s="78"/>
      <c r="AA12" s="79"/>
      <c r="AB12" s="79"/>
      <c r="AC12" s="79"/>
      <c r="AD12" s="79"/>
      <c r="AE12" s="79"/>
      <c r="AF12" s="79"/>
      <c r="AG12" s="79"/>
      <c r="AH12" s="79"/>
      <c r="AI12" s="79"/>
      <c r="AJ12" s="80"/>
      <c r="AK12" s="9"/>
      <c r="AL12" s="83"/>
      <c r="AM12" s="84"/>
      <c r="AN12" s="84"/>
      <c r="AO12" s="84"/>
      <c r="AP12" s="84"/>
      <c r="AQ12" s="87"/>
      <c r="AR12" s="88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6"/>
    </row>
    <row r="13" spans="1:62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00" t="s">
        <v>26</v>
      </c>
      <c r="AR14" s="100"/>
      <c r="AS14" s="100"/>
      <c r="AT14" s="100"/>
      <c r="AU14" s="100"/>
      <c r="AV14" s="100"/>
      <c r="AW14" s="100"/>
      <c r="AZ14" s="8"/>
      <c r="BA14" s="8"/>
      <c r="BB14" s="8"/>
      <c r="BC14" s="11"/>
      <c r="BD14" s="8"/>
      <c r="BE14" s="8"/>
      <c r="BF14" s="8"/>
      <c r="BG14" s="8"/>
      <c r="BH14" s="8"/>
      <c r="BI14" s="8"/>
      <c r="BJ14" s="8"/>
    </row>
    <row r="15" spans="1:62" ht="30" customHeight="1" x14ac:dyDescent="0.4">
      <c r="A15" s="123" t="s">
        <v>4</v>
      </c>
      <c r="B15" s="124"/>
      <c r="C15" s="124"/>
      <c r="D15" s="124"/>
      <c r="E15" s="125" t="s">
        <v>22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26" t="s">
        <v>3</v>
      </c>
      <c r="Z15" s="127"/>
      <c r="AA15" s="127"/>
      <c r="AB15" s="126" t="s">
        <v>23</v>
      </c>
      <c r="AC15" s="127"/>
      <c r="AD15" s="127"/>
      <c r="AE15" s="127"/>
      <c r="AF15" s="128" t="s">
        <v>24</v>
      </c>
      <c r="AG15" s="129"/>
      <c r="AH15" s="129"/>
      <c r="AI15" s="129"/>
      <c r="AJ15" s="129"/>
      <c r="AK15" s="129"/>
      <c r="AL15" s="130"/>
      <c r="AM15" s="131" t="s">
        <v>2</v>
      </c>
      <c r="AN15" s="132"/>
      <c r="AO15" s="17"/>
      <c r="AQ15" s="133" t="s">
        <v>25</v>
      </c>
      <c r="AR15" s="131"/>
      <c r="AS15" s="131"/>
      <c r="AT15" s="131"/>
      <c r="AU15" s="131"/>
      <c r="AV15" s="131"/>
      <c r="AW15" s="131"/>
      <c r="AX15" s="247"/>
      <c r="AY15" s="247"/>
      <c r="AZ15" s="247"/>
      <c r="BA15" s="247"/>
      <c r="BB15" s="247"/>
      <c r="BC15" s="247"/>
      <c r="BD15" s="247"/>
      <c r="BE15" s="247"/>
      <c r="BF15" s="247"/>
      <c r="BG15" s="248"/>
      <c r="BH15" s="8"/>
      <c r="BI15" s="8"/>
    </row>
    <row r="16" spans="1:62" ht="15" customHeight="1" x14ac:dyDescent="0.4">
      <c r="A16" s="253"/>
      <c r="B16" s="254"/>
      <c r="C16" s="254"/>
      <c r="D16" s="255"/>
      <c r="E16" s="259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1"/>
      <c r="Y16" s="265"/>
      <c r="Z16" s="266"/>
      <c r="AA16" s="267"/>
      <c r="AB16" s="271"/>
      <c r="AC16" s="272"/>
      <c r="AD16" s="272"/>
      <c r="AE16" s="273"/>
      <c r="AF16" s="277">
        <f>PRODUCT(Y16,AB16)</f>
        <v>0</v>
      </c>
      <c r="AG16" s="278"/>
      <c r="AH16" s="278"/>
      <c r="AI16" s="278"/>
      <c r="AJ16" s="278"/>
      <c r="AK16" s="278"/>
      <c r="AL16" s="279"/>
      <c r="AM16" s="283"/>
      <c r="AN16" s="284"/>
      <c r="AO16" s="10"/>
      <c r="AQ16" s="171" t="s">
        <v>0</v>
      </c>
      <c r="AR16" s="172"/>
      <c r="AS16" s="172"/>
      <c r="AT16" s="172"/>
      <c r="AU16" s="172"/>
      <c r="AV16" s="172"/>
      <c r="AW16" s="172"/>
      <c r="AX16" s="249">
        <f>AX15*0.08</f>
        <v>0</v>
      </c>
      <c r="AY16" s="249"/>
      <c r="AZ16" s="249"/>
      <c r="BA16" s="249"/>
      <c r="BB16" s="249"/>
      <c r="BC16" s="249"/>
      <c r="BD16" s="249"/>
      <c r="BE16" s="249"/>
      <c r="BF16" s="249"/>
      <c r="BG16" s="250"/>
      <c r="BH16" s="8"/>
      <c r="BI16" s="8"/>
    </row>
    <row r="17" spans="1:1065" ht="15" customHeight="1" thickBot="1" x14ac:dyDescent="0.45">
      <c r="A17" s="256"/>
      <c r="B17" s="257"/>
      <c r="C17" s="257"/>
      <c r="D17" s="258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4"/>
      <c r="Y17" s="268"/>
      <c r="Z17" s="269"/>
      <c r="AA17" s="270"/>
      <c r="AB17" s="274"/>
      <c r="AC17" s="275"/>
      <c r="AD17" s="275"/>
      <c r="AE17" s="276"/>
      <c r="AF17" s="280"/>
      <c r="AG17" s="281"/>
      <c r="AH17" s="281"/>
      <c r="AI17" s="281"/>
      <c r="AJ17" s="281"/>
      <c r="AK17" s="281"/>
      <c r="AL17" s="282"/>
      <c r="AM17" s="285"/>
      <c r="AN17" s="286"/>
      <c r="AO17" s="10"/>
      <c r="AQ17" s="173"/>
      <c r="AR17" s="174"/>
      <c r="AS17" s="174"/>
      <c r="AT17" s="174"/>
      <c r="AU17" s="174"/>
      <c r="AV17" s="174"/>
      <c r="AW17" s="174"/>
      <c r="AX17" s="251"/>
      <c r="AY17" s="251"/>
      <c r="AZ17" s="251"/>
      <c r="BA17" s="251"/>
      <c r="BB17" s="251"/>
      <c r="BC17" s="251"/>
      <c r="BD17" s="251"/>
      <c r="BE17" s="251"/>
      <c r="BF17" s="251"/>
      <c r="BG17" s="252"/>
      <c r="BH17" s="8"/>
      <c r="BI17" s="8"/>
    </row>
    <row r="18" spans="1:1065" ht="15" customHeight="1" thickBot="1" x14ac:dyDescent="0.45">
      <c r="A18" s="253"/>
      <c r="B18" s="254"/>
      <c r="C18" s="254"/>
      <c r="D18" s="255"/>
      <c r="E18" s="259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1"/>
      <c r="Y18" s="265"/>
      <c r="Z18" s="266"/>
      <c r="AA18" s="267"/>
      <c r="AB18" s="271"/>
      <c r="AC18" s="272"/>
      <c r="AD18" s="272"/>
      <c r="AE18" s="273"/>
      <c r="AF18" s="277">
        <f t="shared" ref="AF18" si="0">PRODUCT(Y18,AB18)</f>
        <v>0</v>
      </c>
      <c r="AG18" s="278"/>
      <c r="AH18" s="278"/>
      <c r="AI18" s="278"/>
      <c r="AJ18" s="278"/>
      <c r="AK18" s="278"/>
      <c r="AL18" s="279"/>
      <c r="AM18" s="283"/>
      <c r="AN18" s="284"/>
      <c r="AO18" s="10"/>
      <c r="AQ18" s="10"/>
      <c r="AR18" s="10"/>
      <c r="AS18" s="10"/>
      <c r="AT18" s="10"/>
      <c r="AU18" s="10"/>
      <c r="AV18" s="10"/>
      <c r="AW18" s="10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8"/>
      <c r="BI18" s="8"/>
    </row>
    <row r="19" spans="1:1065" ht="15" customHeight="1" x14ac:dyDescent="0.4">
      <c r="A19" s="256"/>
      <c r="B19" s="257"/>
      <c r="C19" s="257"/>
      <c r="D19" s="258"/>
      <c r="E19" s="262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4"/>
      <c r="Y19" s="268"/>
      <c r="Z19" s="269"/>
      <c r="AA19" s="270"/>
      <c r="AB19" s="274"/>
      <c r="AC19" s="275"/>
      <c r="AD19" s="275"/>
      <c r="AE19" s="276"/>
      <c r="AF19" s="280"/>
      <c r="AG19" s="281"/>
      <c r="AH19" s="281"/>
      <c r="AI19" s="281"/>
      <c r="AJ19" s="281"/>
      <c r="AK19" s="281"/>
      <c r="AL19" s="282"/>
      <c r="AM19" s="285"/>
      <c r="AN19" s="286"/>
      <c r="AO19" s="6"/>
      <c r="AP19" s="6"/>
      <c r="AQ19" s="133" t="s">
        <v>18</v>
      </c>
      <c r="AR19" s="131"/>
      <c r="AS19" s="131"/>
      <c r="AT19" s="131"/>
      <c r="AU19" s="131"/>
      <c r="AV19" s="131"/>
      <c r="AW19" s="131"/>
      <c r="AX19" s="247"/>
      <c r="AY19" s="247"/>
      <c r="AZ19" s="247"/>
      <c r="BA19" s="247"/>
      <c r="BB19" s="247"/>
      <c r="BC19" s="247"/>
      <c r="BD19" s="247"/>
      <c r="BE19" s="247"/>
      <c r="BF19" s="247"/>
      <c r="BG19" s="248"/>
      <c r="BH19" s="8"/>
      <c r="BI19" s="8"/>
    </row>
    <row r="20" spans="1:1065" ht="15" customHeight="1" x14ac:dyDescent="0.4">
      <c r="A20" s="253"/>
      <c r="B20" s="254"/>
      <c r="C20" s="254"/>
      <c r="D20" s="255"/>
      <c r="E20" s="259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1"/>
      <c r="Y20" s="265"/>
      <c r="Z20" s="266"/>
      <c r="AA20" s="267"/>
      <c r="AB20" s="271"/>
      <c r="AC20" s="272"/>
      <c r="AD20" s="272"/>
      <c r="AE20" s="273"/>
      <c r="AF20" s="277">
        <f t="shared" ref="AF20" si="1">PRODUCT(Y20,AB20)</f>
        <v>0</v>
      </c>
      <c r="AG20" s="278"/>
      <c r="AH20" s="278"/>
      <c r="AI20" s="278"/>
      <c r="AJ20" s="278"/>
      <c r="AK20" s="278"/>
      <c r="AL20" s="279"/>
      <c r="AM20" s="283"/>
      <c r="AN20" s="284"/>
      <c r="AO20" s="10"/>
      <c r="AQ20" s="171"/>
      <c r="AR20" s="172"/>
      <c r="AS20" s="172"/>
      <c r="AT20" s="172"/>
      <c r="AU20" s="172"/>
      <c r="AV20" s="172"/>
      <c r="AW20" s="172"/>
      <c r="AX20" s="287"/>
      <c r="AY20" s="287"/>
      <c r="AZ20" s="287"/>
      <c r="BA20" s="287"/>
      <c r="BB20" s="287"/>
      <c r="BC20" s="287"/>
      <c r="BD20" s="287"/>
      <c r="BE20" s="287"/>
      <c r="BF20" s="287"/>
      <c r="BG20" s="288"/>
      <c r="BH20" s="8"/>
      <c r="BI20" s="8"/>
    </row>
    <row r="21" spans="1:1065" ht="15" customHeight="1" x14ac:dyDescent="0.4">
      <c r="A21" s="256"/>
      <c r="B21" s="257"/>
      <c r="C21" s="257"/>
      <c r="D21" s="258"/>
      <c r="E21" s="262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4"/>
      <c r="Y21" s="268"/>
      <c r="Z21" s="269"/>
      <c r="AA21" s="270"/>
      <c r="AB21" s="274"/>
      <c r="AC21" s="275"/>
      <c r="AD21" s="275"/>
      <c r="AE21" s="276"/>
      <c r="AF21" s="280"/>
      <c r="AG21" s="281"/>
      <c r="AH21" s="281"/>
      <c r="AI21" s="281"/>
      <c r="AJ21" s="281"/>
      <c r="AK21" s="281"/>
      <c r="AL21" s="282"/>
      <c r="AM21" s="285"/>
      <c r="AN21" s="286"/>
      <c r="AO21" s="10"/>
      <c r="AQ21" s="171" t="s">
        <v>0</v>
      </c>
      <c r="AR21" s="172"/>
      <c r="AS21" s="172"/>
      <c r="AT21" s="172"/>
      <c r="AU21" s="172"/>
      <c r="AV21" s="172"/>
      <c r="AW21" s="172"/>
      <c r="AX21" s="249">
        <f>AX19*0.1</f>
        <v>0</v>
      </c>
      <c r="AY21" s="249"/>
      <c r="AZ21" s="249"/>
      <c r="BA21" s="249"/>
      <c r="BB21" s="249"/>
      <c r="BC21" s="249"/>
      <c r="BD21" s="249"/>
      <c r="BE21" s="249"/>
      <c r="BF21" s="249"/>
      <c r="BG21" s="250"/>
      <c r="BH21" s="8"/>
      <c r="BI21" s="8"/>
    </row>
    <row r="22" spans="1:1065" ht="15" customHeight="1" thickBot="1" x14ac:dyDescent="0.45">
      <c r="A22" s="253"/>
      <c r="B22" s="254"/>
      <c r="C22" s="254"/>
      <c r="D22" s="255"/>
      <c r="E22" s="259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1"/>
      <c r="Y22" s="265"/>
      <c r="Z22" s="266"/>
      <c r="AA22" s="267"/>
      <c r="AB22" s="271"/>
      <c r="AC22" s="272"/>
      <c r="AD22" s="272"/>
      <c r="AE22" s="273"/>
      <c r="AF22" s="277">
        <f t="shared" ref="AF22" si="2">PRODUCT(Y22,AB22)</f>
        <v>0</v>
      </c>
      <c r="AG22" s="278"/>
      <c r="AH22" s="278"/>
      <c r="AI22" s="278"/>
      <c r="AJ22" s="278"/>
      <c r="AK22" s="278"/>
      <c r="AL22" s="279"/>
      <c r="AM22" s="283"/>
      <c r="AN22" s="284"/>
      <c r="AO22" s="10"/>
      <c r="AQ22" s="173"/>
      <c r="AR22" s="174"/>
      <c r="AS22" s="174"/>
      <c r="AT22" s="174"/>
      <c r="AU22" s="174"/>
      <c r="AV22" s="174"/>
      <c r="AW22" s="174"/>
      <c r="AX22" s="251"/>
      <c r="AY22" s="251"/>
      <c r="AZ22" s="251"/>
      <c r="BA22" s="251"/>
      <c r="BB22" s="251"/>
      <c r="BC22" s="251"/>
      <c r="BD22" s="251"/>
      <c r="BE22" s="251"/>
      <c r="BF22" s="251"/>
      <c r="BG22" s="252"/>
      <c r="BH22" s="8"/>
      <c r="BI22" s="8"/>
    </row>
    <row r="23" spans="1:1065" ht="15" customHeight="1" thickBot="1" x14ac:dyDescent="0.45">
      <c r="A23" s="256"/>
      <c r="B23" s="257"/>
      <c r="C23" s="257"/>
      <c r="D23" s="258"/>
      <c r="E23" s="262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4"/>
      <c r="Y23" s="268"/>
      <c r="Z23" s="269"/>
      <c r="AA23" s="270"/>
      <c r="AB23" s="274"/>
      <c r="AC23" s="275"/>
      <c r="AD23" s="275"/>
      <c r="AE23" s="276"/>
      <c r="AF23" s="280"/>
      <c r="AG23" s="281"/>
      <c r="AH23" s="281"/>
      <c r="AI23" s="281"/>
      <c r="AJ23" s="281"/>
      <c r="AK23" s="281"/>
      <c r="AL23" s="282"/>
      <c r="AM23" s="285"/>
      <c r="AN23" s="286"/>
      <c r="AO23" s="6"/>
      <c r="AP23" s="6"/>
      <c r="AQ23" s="6"/>
      <c r="AR23" s="6"/>
      <c r="AS23" s="6"/>
      <c r="AT23" s="6"/>
      <c r="AU23" s="6"/>
      <c r="AV23" s="6"/>
      <c r="AW23" s="13"/>
      <c r="AX23" s="14"/>
      <c r="AY23" s="14"/>
      <c r="AZ23" s="14"/>
      <c r="BA23" s="14"/>
      <c r="BB23" s="14"/>
      <c r="BC23" s="14"/>
      <c r="BD23" s="14"/>
      <c r="BE23" s="14"/>
      <c r="BF23" s="18"/>
      <c r="BG23" s="20"/>
      <c r="BH23" s="8"/>
      <c r="BI23" s="8"/>
    </row>
    <row r="24" spans="1:1065" ht="15" customHeight="1" x14ac:dyDescent="0.4">
      <c r="A24" s="253"/>
      <c r="B24" s="254"/>
      <c r="C24" s="254"/>
      <c r="D24" s="255"/>
      <c r="E24" s="259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1"/>
      <c r="Y24" s="265"/>
      <c r="Z24" s="266"/>
      <c r="AA24" s="267"/>
      <c r="AB24" s="271"/>
      <c r="AC24" s="272"/>
      <c r="AD24" s="272"/>
      <c r="AE24" s="273"/>
      <c r="AF24" s="277">
        <f t="shared" ref="AF24" si="3">PRODUCT(Y24,AB24)</f>
        <v>0</v>
      </c>
      <c r="AG24" s="278"/>
      <c r="AH24" s="278"/>
      <c r="AI24" s="278"/>
      <c r="AJ24" s="278"/>
      <c r="AK24" s="278"/>
      <c r="AL24" s="279"/>
      <c r="AM24" s="283"/>
      <c r="AN24" s="284"/>
      <c r="AO24" s="10"/>
      <c r="AQ24" s="133" t="s">
        <v>1</v>
      </c>
      <c r="AR24" s="131"/>
      <c r="AS24" s="131"/>
      <c r="AT24" s="131"/>
      <c r="AU24" s="131"/>
      <c r="AV24" s="131"/>
      <c r="AW24" s="131"/>
      <c r="AX24" s="247"/>
      <c r="AY24" s="247"/>
      <c r="AZ24" s="247"/>
      <c r="BA24" s="247"/>
      <c r="BB24" s="247"/>
      <c r="BC24" s="247"/>
      <c r="BD24" s="247"/>
      <c r="BE24" s="247"/>
      <c r="BF24" s="247"/>
      <c r="BG24" s="248"/>
      <c r="BH24" s="8"/>
      <c r="BI24" s="8"/>
    </row>
    <row r="25" spans="1:1065" ht="15" customHeight="1" thickBot="1" x14ac:dyDescent="0.45">
      <c r="A25" s="256"/>
      <c r="B25" s="257"/>
      <c r="C25" s="257"/>
      <c r="D25" s="258"/>
      <c r="E25" s="262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4"/>
      <c r="Y25" s="268"/>
      <c r="Z25" s="269"/>
      <c r="AA25" s="270"/>
      <c r="AB25" s="274"/>
      <c r="AC25" s="275"/>
      <c r="AD25" s="275"/>
      <c r="AE25" s="276"/>
      <c r="AF25" s="280"/>
      <c r="AG25" s="281"/>
      <c r="AH25" s="281"/>
      <c r="AI25" s="281"/>
      <c r="AJ25" s="281"/>
      <c r="AK25" s="281"/>
      <c r="AL25" s="282"/>
      <c r="AM25" s="285"/>
      <c r="AN25" s="286"/>
      <c r="AO25" s="10"/>
      <c r="AQ25" s="173"/>
      <c r="AR25" s="174"/>
      <c r="AS25" s="174"/>
      <c r="AT25" s="174"/>
      <c r="AU25" s="174"/>
      <c r="AV25" s="174"/>
      <c r="AW25" s="174"/>
      <c r="AX25" s="289"/>
      <c r="AY25" s="289"/>
      <c r="AZ25" s="289"/>
      <c r="BA25" s="289"/>
      <c r="BB25" s="289"/>
      <c r="BC25" s="289"/>
      <c r="BD25" s="289"/>
      <c r="BE25" s="289"/>
      <c r="BF25" s="289"/>
      <c r="BG25" s="290"/>
      <c r="BH25" s="8"/>
      <c r="BI25" s="8"/>
    </row>
    <row r="26" spans="1:1065" s="3" customFormat="1" ht="15" customHeight="1" thickBot="1" x14ac:dyDescent="0.45">
      <c r="A26" s="253"/>
      <c r="B26" s="254"/>
      <c r="C26" s="254"/>
      <c r="D26" s="255"/>
      <c r="E26" s="259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1"/>
      <c r="Y26" s="265"/>
      <c r="Z26" s="266"/>
      <c r="AA26" s="267"/>
      <c r="AB26" s="271"/>
      <c r="AC26" s="272"/>
      <c r="AD26" s="272"/>
      <c r="AE26" s="273"/>
      <c r="AF26" s="277">
        <f t="shared" ref="AF26" si="4">PRODUCT(Y26,AB26)</f>
        <v>0</v>
      </c>
      <c r="AG26" s="278"/>
      <c r="AH26" s="278"/>
      <c r="AI26" s="278"/>
      <c r="AJ26" s="278"/>
      <c r="AK26" s="278"/>
      <c r="AL26" s="279"/>
      <c r="AM26" s="283"/>
      <c r="AN26" s="284"/>
      <c r="AO26" s="7"/>
      <c r="AP26" s="7"/>
      <c r="AQ26" s="7"/>
      <c r="AR26" s="7"/>
      <c r="AS26" s="10"/>
      <c r="AT26" s="10"/>
      <c r="AU26" s="10"/>
      <c r="AV26" s="10"/>
      <c r="AW26" s="10"/>
      <c r="AX26" s="20"/>
      <c r="AY26" s="20"/>
      <c r="AZ26" s="20"/>
      <c r="BA26" s="14"/>
      <c r="BB26" s="14"/>
      <c r="BC26" s="14"/>
      <c r="BD26" s="14"/>
      <c r="BE26" s="14"/>
      <c r="BF26" s="14"/>
      <c r="BG26" s="14"/>
      <c r="BH26" s="14"/>
      <c r="BI26" s="14"/>
      <c r="BJ26" s="1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</row>
    <row r="27" spans="1:1065" s="3" customFormat="1" ht="15" customHeight="1" thickBot="1" x14ac:dyDescent="0.45">
      <c r="A27" s="291"/>
      <c r="B27" s="292"/>
      <c r="C27" s="292"/>
      <c r="D27" s="293"/>
      <c r="E27" s="294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6"/>
      <c r="Y27" s="297"/>
      <c r="Z27" s="298"/>
      <c r="AA27" s="299"/>
      <c r="AB27" s="300"/>
      <c r="AC27" s="301"/>
      <c r="AD27" s="301"/>
      <c r="AE27" s="302"/>
      <c r="AF27" s="303"/>
      <c r="AG27" s="304"/>
      <c r="AH27" s="304"/>
      <c r="AI27" s="304"/>
      <c r="AJ27" s="304"/>
      <c r="AK27" s="304"/>
      <c r="AL27" s="305"/>
      <c r="AM27" s="306"/>
      <c r="AN27" s="307"/>
      <c r="AO27" s="7"/>
      <c r="AP27" s="7"/>
      <c r="AQ27" s="199" t="s">
        <v>41</v>
      </c>
      <c r="AR27" s="200"/>
      <c r="AS27" s="200"/>
      <c r="AT27" s="200"/>
      <c r="AU27" s="200"/>
      <c r="AV27" s="200"/>
      <c r="AW27" s="200"/>
      <c r="AX27" s="203">
        <f>AX15+AX19+AX24</f>
        <v>0</v>
      </c>
      <c r="AY27" s="204"/>
      <c r="AZ27" s="204"/>
      <c r="BA27" s="204"/>
      <c r="BB27" s="204"/>
      <c r="BC27" s="204"/>
      <c r="BD27" s="204"/>
      <c r="BE27" s="204"/>
      <c r="BF27" s="204"/>
      <c r="BG27" s="205"/>
      <c r="BH27" s="14"/>
      <c r="BI27" s="14"/>
      <c r="BJ27" s="1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</row>
    <row r="28" spans="1:1065" s="3" customFormat="1" ht="15" customHeight="1" x14ac:dyDescent="0.4">
      <c r="A28" s="213" t="s">
        <v>30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7"/>
      <c r="AP28" s="7"/>
      <c r="AQ28" s="201"/>
      <c r="AR28" s="202"/>
      <c r="AS28" s="202"/>
      <c r="AT28" s="202"/>
      <c r="AU28" s="202"/>
      <c r="AV28" s="202"/>
      <c r="AW28" s="202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14"/>
      <c r="BI28" s="14"/>
      <c r="BJ28" s="1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</row>
    <row r="29" spans="1:1065" s="3" customFormat="1" ht="15" customHeight="1" x14ac:dyDescent="0.4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7"/>
      <c r="AP29" s="7"/>
      <c r="AQ29" s="201" t="s">
        <v>28</v>
      </c>
      <c r="AR29" s="202"/>
      <c r="AS29" s="202"/>
      <c r="AT29" s="202"/>
      <c r="AU29" s="202"/>
      <c r="AV29" s="202"/>
      <c r="AW29" s="202"/>
      <c r="AX29" s="210">
        <f>AX16+AX21</f>
        <v>0</v>
      </c>
      <c r="AY29" s="206"/>
      <c r="AZ29" s="206"/>
      <c r="BA29" s="206"/>
      <c r="BB29" s="206"/>
      <c r="BC29" s="206"/>
      <c r="BD29" s="206"/>
      <c r="BE29" s="206"/>
      <c r="BF29" s="206"/>
      <c r="BG29" s="207"/>
      <c r="BH29" s="14"/>
      <c r="BI29" s="14"/>
      <c r="BJ29" s="1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</row>
    <row r="30" spans="1:1065" s="3" customFormat="1" ht="15" customHeight="1" thickBo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5"/>
      <c r="AQ30" s="208"/>
      <c r="AR30" s="209"/>
      <c r="AS30" s="209"/>
      <c r="AT30" s="209"/>
      <c r="AU30" s="209"/>
      <c r="AV30" s="209"/>
      <c r="AW30" s="209"/>
      <c r="AX30" s="211"/>
      <c r="AY30" s="211"/>
      <c r="AZ30" s="211"/>
      <c r="BA30" s="211"/>
      <c r="BB30" s="211"/>
      <c r="BC30" s="211"/>
      <c r="BD30" s="211"/>
      <c r="BE30" s="211"/>
      <c r="BF30" s="211"/>
      <c r="BG30" s="212"/>
      <c r="BH30" s="8"/>
      <c r="BI30" s="8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</row>
    <row r="31" spans="1:1065" s="1" customFormat="1" ht="15" customHeight="1" x14ac:dyDescent="0.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"/>
      <c r="R31" s="10"/>
      <c r="S31" s="10"/>
      <c r="T31" s="10"/>
      <c r="U31" s="10"/>
      <c r="V31" s="10"/>
      <c r="W31" s="10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5"/>
      <c r="AQ31" s="215" t="s">
        <v>42</v>
      </c>
      <c r="AR31" s="216"/>
      <c r="AS31" s="216"/>
      <c r="AT31" s="216"/>
      <c r="AU31" s="216"/>
      <c r="AV31" s="216"/>
      <c r="AW31" s="216"/>
      <c r="AX31" s="308">
        <f>AX27+AX29</f>
        <v>0</v>
      </c>
      <c r="AY31" s="309"/>
      <c r="AZ31" s="309"/>
      <c r="BA31" s="309"/>
      <c r="BB31" s="309"/>
      <c r="BC31" s="309"/>
      <c r="BD31" s="309"/>
      <c r="BE31" s="309"/>
      <c r="BF31" s="309"/>
      <c r="BG31" s="310"/>
      <c r="BH31" s="8"/>
      <c r="BI31" s="8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</row>
    <row r="32" spans="1:1065" s="1" customFormat="1" ht="15" customHeight="1" thickBot="1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"/>
      <c r="R32" s="10"/>
      <c r="S32" s="10"/>
      <c r="T32" s="10"/>
      <c r="U32" s="10"/>
      <c r="V32" s="10"/>
      <c r="W32" s="10"/>
      <c r="X32" s="10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5"/>
      <c r="AQ32" s="208"/>
      <c r="AR32" s="209"/>
      <c r="AS32" s="209"/>
      <c r="AT32" s="209"/>
      <c r="AU32" s="209"/>
      <c r="AV32" s="209"/>
      <c r="AW32" s="209"/>
      <c r="AX32" s="211"/>
      <c r="AY32" s="211"/>
      <c r="AZ32" s="211"/>
      <c r="BA32" s="211"/>
      <c r="BB32" s="211"/>
      <c r="BC32" s="211"/>
      <c r="BD32" s="211"/>
      <c r="BE32" s="211"/>
      <c r="BF32" s="211"/>
      <c r="BG32" s="212"/>
      <c r="BH32" s="8"/>
      <c r="BI32" s="8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</row>
    <row r="33" spans="1:1065" s="1" customFormat="1" ht="15" customHeight="1" x14ac:dyDescent="0.4">
      <c r="A33" s="12"/>
      <c r="B33" s="12"/>
      <c r="C33" s="220"/>
      <c r="D33" s="220"/>
      <c r="E33" s="220"/>
      <c r="F33" s="220"/>
      <c r="G33" s="220"/>
      <c r="H33" s="220"/>
      <c r="I33" s="220"/>
      <c r="J33" s="12"/>
      <c r="K33" s="12"/>
      <c r="L33" s="12"/>
      <c r="M33" s="12"/>
      <c r="N33" s="12"/>
      <c r="O33" s="12"/>
      <c r="P33" s="12"/>
      <c r="Q33" s="10"/>
      <c r="R33" s="10"/>
      <c r="S33" s="10"/>
      <c r="T33" s="10"/>
      <c r="U33" s="10"/>
      <c r="V33" s="10"/>
      <c r="W33" s="10"/>
      <c r="X33" s="1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5"/>
      <c r="AQ33" s="10"/>
      <c r="AR33" s="10"/>
      <c r="AS33" s="10"/>
      <c r="AT33" s="10"/>
      <c r="AU33" s="10"/>
      <c r="AV33" s="10"/>
      <c r="AW33" s="10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8"/>
      <c r="BI33" s="8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</row>
    <row r="34" spans="1:1065" s="12" customFormat="1" ht="15" customHeight="1" x14ac:dyDescent="0.4">
      <c r="C34" s="220"/>
      <c r="D34" s="220"/>
      <c r="E34" s="220"/>
      <c r="F34" s="220"/>
      <c r="G34" s="220"/>
      <c r="H34" s="220"/>
      <c r="I34" s="220"/>
    </row>
    <row r="35" spans="1:1065" ht="15" hidden="1" customHeight="1" x14ac:dyDescent="0.4">
      <c r="AF35" s="8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1065" ht="18" customHeight="1" x14ac:dyDescent="0.4">
      <c r="A36" s="217"/>
      <c r="B36" s="217"/>
      <c r="C36" s="217"/>
      <c r="D36" s="217"/>
      <c r="E36" s="217"/>
      <c r="F36" s="82"/>
      <c r="G36" s="82"/>
      <c r="H36" s="82"/>
      <c r="I36" s="82"/>
      <c r="J36" s="82"/>
      <c r="K36" s="82"/>
      <c r="L36" s="82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8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8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</row>
    <row r="37" spans="1:1065" ht="18" customHeight="1" x14ac:dyDescent="0.4">
      <c r="A37" s="217"/>
      <c r="B37" s="217"/>
      <c r="C37" s="217"/>
      <c r="D37" s="217"/>
      <c r="E37" s="217"/>
      <c r="F37" s="82"/>
      <c r="G37" s="82"/>
      <c r="H37" s="82"/>
      <c r="I37" s="82"/>
      <c r="J37" s="82"/>
      <c r="K37" s="82"/>
      <c r="L37" s="82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7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8"/>
    </row>
    <row r="38" spans="1:1065" ht="18" customHeight="1" x14ac:dyDescent="0.4">
      <c r="A38" s="217"/>
      <c r="B38" s="217"/>
      <c r="C38" s="217"/>
      <c r="D38" s="217"/>
      <c r="E38" s="217"/>
      <c r="F38" s="82"/>
      <c r="G38" s="82"/>
      <c r="H38" s="82"/>
      <c r="I38" s="82"/>
      <c r="J38" s="82"/>
      <c r="K38" s="82"/>
      <c r="L38" s="82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7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8"/>
    </row>
    <row r="39" spans="1:1065" ht="18" customHeight="1" x14ac:dyDescent="0.4">
      <c r="A39" s="217"/>
      <c r="B39" s="217"/>
      <c r="C39" s="217"/>
      <c r="D39" s="217"/>
      <c r="E39" s="217"/>
      <c r="F39" s="82"/>
      <c r="G39" s="82"/>
      <c r="H39" s="82"/>
      <c r="I39" s="82"/>
      <c r="J39" s="82"/>
      <c r="K39" s="82"/>
      <c r="L39" s="82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7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8"/>
    </row>
    <row r="40" spans="1:1065" ht="18" customHeight="1" x14ac:dyDescent="0.4">
      <c r="A40" s="217"/>
      <c r="B40" s="217"/>
      <c r="C40" s="217"/>
      <c r="D40" s="217"/>
      <c r="E40" s="217"/>
      <c r="F40" s="82"/>
      <c r="G40" s="82"/>
      <c r="H40" s="82"/>
      <c r="I40" s="82"/>
      <c r="J40" s="82"/>
      <c r="K40" s="82"/>
      <c r="L40" s="82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7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8"/>
    </row>
  </sheetData>
  <sheetProtection algorithmName="SHA-512" hashValue="wg6ps0FLl2bFveLprkmoBsuXoIf9vvgW1w7B8hxMdP+cCE1ZswhC27wP2e8upntYwuv8ecQ5pg6HRUOXM0WWxg==" saltValue="PcbxzZDNQJbABHYNUVJ+LQ==" spinCount="100000" sheet="1" objects="1" scenarios="1"/>
  <mergeCells count="119">
    <mergeCell ref="F40:L40"/>
    <mergeCell ref="M40:S40"/>
    <mergeCell ref="T40:Z40"/>
    <mergeCell ref="AA40:AE40"/>
    <mergeCell ref="A38:E38"/>
    <mergeCell ref="F38:L38"/>
    <mergeCell ref="M38:S38"/>
    <mergeCell ref="T38:Z38"/>
    <mergeCell ref="T8:AJ9"/>
    <mergeCell ref="AQ29:AW30"/>
    <mergeCell ref="AX29:BG30"/>
    <mergeCell ref="A28:AN29"/>
    <mergeCell ref="C33:I34"/>
    <mergeCell ref="A36:E36"/>
    <mergeCell ref="F36:L36"/>
    <mergeCell ref="M36:S36"/>
    <mergeCell ref="T36:Z36"/>
    <mergeCell ref="AA36:AE36"/>
    <mergeCell ref="AG36:AS40"/>
    <mergeCell ref="A37:E37"/>
    <mergeCell ref="F37:L37"/>
    <mergeCell ref="M37:S37"/>
    <mergeCell ref="T37:Z37"/>
    <mergeCell ref="AA37:AE37"/>
    <mergeCell ref="AQ31:AW32"/>
    <mergeCell ref="AX31:BG32"/>
    <mergeCell ref="AA38:AE38"/>
    <mergeCell ref="A39:E39"/>
    <mergeCell ref="F39:L39"/>
    <mergeCell ref="M39:S39"/>
    <mergeCell ref="T39:Z39"/>
    <mergeCell ref="AA39:AE39"/>
    <mergeCell ref="A40:E40"/>
    <mergeCell ref="AQ24:AW25"/>
    <mergeCell ref="AX24:BG25"/>
    <mergeCell ref="A26:D27"/>
    <mergeCell ref="E26:X27"/>
    <mergeCell ref="Y26:AA27"/>
    <mergeCell ref="AB26:AE27"/>
    <mergeCell ref="AF26:AL27"/>
    <mergeCell ref="AM26:AN27"/>
    <mergeCell ref="AQ27:AW28"/>
    <mergeCell ref="AX27:BG28"/>
    <mergeCell ref="A24:D25"/>
    <mergeCell ref="E24:X25"/>
    <mergeCell ref="Y24:AA25"/>
    <mergeCell ref="AB24:AE25"/>
    <mergeCell ref="AF24:AL25"/>
    <mergeCell ref="AM24:AN25"/>
    <mergeCell ref="AQ21:AW22"/>
    <mergeCell ref="AX21:BG22"/>
    <mergeCell ref="A22:D23"/>
    <mergeCell ref="E22:X23"/>
    <mergeCell ref="Y22:AA23"/>
    <mergeCell ref="AB22:AE23"/>
    <mergeCell ref="AF22:AL23"/>
    <mergeCell ref="AM22:AN23"/>
    <mergeCell ref="A20:D21"/>
    <mergeCell ref="E20:X21"/>
    <mergeCell ref="Y20:AA21"/>
    <mergeCell ref="AB20:AE21"/>
    <mergeCell ref="AF20:AL21"/>
    <mergeCell ref="AM20:AN21"/>
    <mergeCell ref="AQ16:AW17"/>
    <mergeCell ref="AX16:BG17"/>
    <mergeCell ref="A18:D19"/>
    <mergeCell ref="E18:X19"/>
    <mergeCell ref="Y18:AA19"/>
    <mergeCell ref="AB18:AE19"/>
    <mergeCell ref="AF18:AL19"/>
    <mergeCell ref="AM18:AN19"/>
    <mergeCell ref="AQ19:AW20"/>
    <mergeCell ref="AX19:BG20"/>
    <mergeCell ref="A16:D17"/>
    <mergeCell ref="E16:X17"/>
    <mergeCell ref="Y16:AA17"/>
    <mergeCell ref="AB16:AE17"/>
    <mergeCell ref="AF16:AL17"/>
    <mergeCell ref="AM16:AN17"/>
    <mergeCell ref="AQ14:AW14"/>
    <mergeCell ref="A15:D15"/>
    <mergeCell ref="E15:X15"/>
    <mergeCell ref="Y15:AA15"/>
    <mergeCell ref="AB15:AE15"/>
    <mergeCell ref="AF15:AL15"/>
    <mergeCell ref="AM15:AN15"/>
    <mergeCell ref="AQ15:AW15"/>
    <mergeCell ref="AX15:BG15"/>
    <mergeCell ref="AQ9:BJ10"/>
    <mergeCell ref="A10:E12"/>
    <mergeCell ref="AS11:BJ12"/>
    <mergeCell ref="F10:Y10"/>
    <mergeCell ref="Z10:AJ10"/>
    <mergeCell ref="F11:Y12"/>
    <mergeCell ref="Z11:AJ12"/>
    <mergeCell ref="AL11:AP12"/>
    <mergeCell ref="AQ11:AR12"/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  <mergeCell ref="AL7:AP8"/>
    <mergeCell ref="AQ7:BJ8"/>
    <mergeCell ref="A8:E9"/>
    <mergeCell ref="F8:O9"/>
    <mergeCell ref="P8:S9"/>
    <mergeCell ref="AL9:AP10"/>
  </mergeCells>
  <phoneticPr fontId="3"/>
  <dataValidations count="1">
    <dataValidation type="list" allowBlank="1" showInputMessage="1" showErrorMessage="1" sqref="AM16 AM18 AM20 AM22 AM24 AM26" xr:uid="{00000000-0002-0000-0100-000000000000}">
      <formula1>"※"</formula1>
    </dataValidation>
  </dataValidations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9"/>
  <sheetViews>
    <sheetView topLeftCell="A4" workbookViewId="0">
      <selection activeCell="A5" sqref="A5:E9"/>
    </sheetView>
  </sheetViews>
  <sheetFormatPr defaultRowHeight="18.75" x14ac:dyDescent="0.4"/>
  <cols>
    <col min="1" max="1" width="10.625" customWidth="1"/>
    <col min="2" max="5" width="18.125" customWidth="1"/>
  </cols>
  <sheetData>
    <row r="5" spans="1:5" x14ac:dyDescent="0.4">
      <c r="A5" s="21" t="s">
        <v>29</v>
      </c>
      <c r="B5" s="22"/>
      <c r="C5" s="22"/>
      <c r="D5" s="22"/>
      <c r="E5" s="22"/>
    </row>
    <row r="6" spans="1:5" x14ac:dyDescent="0.4">
      <c r="A6" s="21" t="s">
        <v>32</v>
      </c>
      <c r="B6" s="22"/>
      <c r="C6" s="22"/>
      <c r="D6" s="22"/>
      <c r="E6" s="22"/>
    </row>
    <row r="7" spans="1:5" x14ac:dyDescent="0.4">
      <c r="A7" s="21" t="s">
        <v>33</v>
      </c>
      <c r="B7" s="22"/>
      <c r="C7" s="22"/>
      <c r="D7" s="22"/>
      <c r="E7" s="22"/>
    </row>
    <row r="8" spans="1:5" x14ac:dyDescent="0.4">
      <c r="A8" s="21" t="s">
        <v>34</v>
      </c>
      <c r="B8" s="22"/>
      <c r="C8" s="22"/>
      <c r="D8" s="22"/>
      <c r="E8" s="22"/>
    </row>
    <row r="9" spans="1:5" x14ac:dyDescent="0.4">
      <c r="A9" s="21" t="s">
        <v>35</v>
      </c>
      <c r="B9" s="22"/>
      <c r="C9" s="22"/>
      <c r="D9" s="22"/>
      <c r="E9" s="22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エイプラス契約外用 記入例 </vt:lpstr>
      <vt:lpstr>エイプラス契約外用</vt:lpstr>
      <vt:lpstr>Sheet2</vt:lpstr>
      <vt:lpstr>エイプラス契約外用!Print_Area</vt:lpstr>
      <vt:lpstr>'エイプラス契約外用 記入例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HATSUTA</dc:creator>
  <cp:lastModifiedBy>千智 廣瀬</cp:lastModifiedBy>
  <cp:lastPrinted>2025-03-14T04:51:08Z</cp:lastPrinted>
  <dcterms:created xsi:type="dcterms:W3CDTF">2023-08-29T01:11:44Z</dcterms:created>
  <dcterms:modified xsi:type="dcterms:W3CDTF">2025-03-14T05:17:38Z</dcterms:modified>
</cp:coreProperties>
</file>